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大學各管道入學招生\103-107資料\104-大甄\"/>
    </mc:Choice>
  </mc:AlternateContent>
  <xr:revisionPtr revIDLastSave="0" documentId="8_{60D4BD2F-C4B5-45E1-958E-7DCB23D48221}" xr6:coauthVersionLast="36" xr6:coauthVersionMax="36" xr10:uidLastSave="{00000000-0000-0000-0000-000000000000}"/>
  <bookViews>
    <workbookView xWindow="0" yWindow="0" windowWidth="25600" windowHeight="10360" activeTab="3" xr2:uid="{00000000-000D-0000-FFFF-FFFF00000000}"/>
  </bookViews>
  <sheets>
    <sheet name="繁星推薦報名人數" sheetId="1" r:id="rId1"/>
    <sheet name="個申第一階段學測篩選最低總級分" sheetId="5" r:id="rId2"/>
    <sheet name="個人申請報名學測篩選人數" sheetId="2" r:id="rId3"/>
    <sheet name="104篩選標準" sheetId="3" r:id="rId4"/>
    <sheet name="104錄取標準" sheetId="4" r:id="rId5"/>
  </sheets>
  <definedNames>
    <definedName name="_xlnm.Print_Titles" localSheetId="3">'104篩選標準'!$1:$3</definedName>
    <definedName name="_xlnm.Print_Titles" localSheetId="4">'104錄取標準'!$1:$1</definedName>
    <definedName name="_xlnm.Print_Titles" localSheetId="2">個人申請報名學測篩選人數!$1:$2</definedName>
    <definedName name="_xlnm.Print_Titles" localSheetId="0">繁星推薦報名人數!$1:$2</definedName>
  </definedNames>
  <calcPr calcId="191029"/>
</workbook>
</file>

<file path=xl/calcChain.xml><?xml version="1.0" encoding="utf-8"?>
<calcChain xmlns="http://schemas.openxmlformats.org/spreadsheetml/2006/main">
  <c r="G40" i="1" l="1"/>
  <c r="F40" i="1" l="1"/>
  <c r="C40" i="2" l="1"/>
  <c r="F40" i="2" l="1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sharedStrings.xml><?xml version="1.0" encoding="utf-8"?>
<sst xmlns="http://schemas.openxmlformats.org/spreadsheetml/2006/main" count="517" uniqueCount="182">
  <si>
    <t>中國文學系</t>
  </si>
  <si>
    <t>外國語文學系</t>
  </si>
  <si>
    <t>歷史學系</t>
  </si>
  <si>
    <t>財務金融學系</t>
  </si>
  <si>
    <t>企業管理學系</t>
  </si>
  <si>
    <t>資訊管理學系</t>
  </si>
  <si>
    <t>會計學系</t>
  </si>
  <si>
    <t>行銷學系</t>
  </si>
  <si>
    <t>法律學系</t>
  </si>
  <si>
    <t>應用經濟學系</t>
  </si>
  <si>
    <t>化學系</t>
  </si>
  <si>
    <t>物理學系一般物理組</t>
  </si>
  <si>
    <t>物理學系光電物理組</t>
  </si>
  <si>
    <t>應用數學系</t>
  </si>
  <si>
    <t>資訊科學與工程學系</t>
  </si>
  <si>
    <t>機械工程學系</t>
  </si>
  <si>
    <t>土木工程學系</t>
  </si>
  <si>
    <t>環境工程學系</t>
  </si>
  <si>
    <t>電機工程學系</t>
  </si>
  <si>
    <t>化學工程學系</t>
  </si>
  <si>
    <t>材料科學與工程學系</t>
  </si>
  <si>
    <t>生物產業機電工程學系</t>
  </si>
  <si>
    <t>水土保持學系</t>
  </si>
  <si>
    <t>食品暨應用生物科技學系</t>
  </si>
  <si>
    <t>農藝學系</t>
  </si>
  <si>
    <t>園藝學系</t>
  </si>
  <si>
    <t>森林學系林學組</t>
  </si>
  <si>
    <t>森林學系木材科學組</t>
  </si>
  <si>
    <t>植物病理學系</t>
  </si>
  <si>
    <t>昆蟲學系</t>
  </si>
  <si>
    <t>動物科學系</t>
  </si>
  <si>
    <t>土壤環境科學系</t>
  </si>
  <si>
    <t>生物科技學士學位學程</t>
  </si>
  <si>
    <t>景觀與遊憩學士學位學程</t>
  </si>
  <si>
    <t>國際農企業學士學位學程</t>
  </si>
  <si>
    <t>生命科學系</t>
  </si>
  <si>
    <t>獸醫學系</t>
  </si>
  <si>
    <t>歷史學系</t>
  </si>
  <si>
    <t>財務金融學系</t>
  </si>
  <si>
    <t>企業管理學系</t>
  </si>
  <si>
    <t>資訊管理學系</t>
  </si>
  <si>
    <t>行銷學系</t>
  </si>
  <si>
    <t>法律學系</t>
  </si>
  <si>
    <t>物理學系一般物理組</t>
  </si>
  <si>
    <t>物理學系光電物理組</t>
  </si>
  <si>
    <t>應用數學系</t>
  </si>
  <si>
    <t>材料科學與工程學系</t>
  </si>
  <si>
    <t>森林學系林學組</t>
  </si>
  <si>
    <t>森林學系木材科學組</t>
  </si>
  <si>
    <t>植物病理學系</t>
  </si>
  <si>
    <t>檢定標準最低級分</t>
  </si>
  <si>
    <t>通過倍率篩選最低級分</t>
  </si>
  <si>
    <t>國文</t>
  </si>
  <si>
    <t>英文</t>
  </si>
  <si>
    <t>數學</t>
  </si>
  <si>
    <t>社會</t>
  </si>
  <si>
    <t>自然</t>
  </si>
  <si>
    <t>總級分</t>
  </si>
  <si>
    <t>--</t>
  </si>
  <si>
    <t>a26</t>
  </si>
  <si>
    <t>a27</t>
  </si>
  <si>
    <t>招生學系(組)</t>
  </si>
  <si>
    <t>一般核定名額之
最低總級分</t>
  </si>
  <si>
    <t>資訊科學與工程系</t>
  </si>
  <si>
    <t>國立中興大學甄選入學【大學個人申請入學】第一階段學測篩選最低總級分統計表</t>
    <phoneticPr fontId="1" type="noConversion"/>
  </si>
  <si>
    <t>103學年度</t>
    <phoneticPr fontId="1" type="noConversion"/>
  </si>
  <si>
    <t>102學年度</t>
    <phoneticPr fontId="1" type="noConversion"/>
  </si>
  <si>
    <t>104學年度</t>
    <phoneticPr fontId="1" type="noConversion"/>
  </si>
  <si>
    <t>校系代碼</t>
  </si>
  <si>
    <t>合計</t>
  </si>
  <si>
    <r>
      <rPr>
        <sz val="8"/>
        <color theme="1"/>
        <rFont val="新細明體"/>
        <family val="1"/>
        <charset val="136"/>
      </rPr>
      <t>學系</t>
    </r>
    <r>
      <rPr>
        <sz val="8"/>
        <color theme="1"/>
        <rFont val="Times New Roman"/>
        <family val="1"/>
      </rPr>
      <t>(</t>
    </r>
    <r>
      <rPr>
        <sz val="8"/>
        <color theme="1"/>
        <rFont val="新細明體"/>
        <family val="1"/>
        <charset val="136"/>
      </rPr>
      <t>組</t>
    </r>
    <r>
      <rPr>
        <sz val="8"/>
        <color theme="1"/>
        <rFont val="Times New Roman"/>
        <family val="1"/>
      </rPr>
      <t>)</t>
    </r>
    <r>
      <rPr>
        <sz val="8"/>
        <color theme="1"/>
        <rFont val="新細明體"/>
        <family val="1"/>
        <charset val="136"/>
      </rPr>
      <t>名稱</t>
    </r>
  </si>
  <si>
    <r>
      <rPr>
        <sz val="8"/>
        <color theme="1"/>
        <rFont val="新細明體"/>
        <family val="1"/>
        <charset val="136"/>
      </rPr>
      <t>招生名額</t>
    </r>
  </si>
  <si>
    <r>
      <rPr>
        <sz val="8"/>
        <color theme="1"/>
        <rFont val="新細明體"/>
        <family val="1"/>
        <charset val="136"/>
      </rPr>
      <t>中國文學系</t>
    </r>
  </si>
  <si>
    <r>
      <rPr>
        <sz val="8"/>
        <color theme="1"/>
        <rFont val="新細明體"/>
        <family val="1"/>
        <charset val="136"/>
      </rPr>
      <t>外國語文學系</t>
    </r>
  </si>
  <si>
    <r>
      <rPr>
        <sz val="8"/>
        <color theme="1"/>
        <rFont val="新細明體"/>
        <family val="1"/>
        <charset val="136"/>
      </rPr>
      <t>歷史學系</t>
    </r>
  </si>
  <si>
    <r>
      <rPr>
        <sz val="8"/>
        <color theme="1"/>
        <rFont val="新細明體"/>
        <family val="1"/>
        <charset val="136"/>
      </rPr>
      <t>財務金融學系</t>
    </r>
  </si>
  <si>
    <r>
      <rPr>
        <sz val="8"/>
        <color theme="1"/>
        <rFont val="新細明體"/>
        <family val="1"/>
        <charset val="136"/>
      </rPr>
      <t>企業管理學系</t>
    </r>
  </si>
  <si>
    <r>
      <rPr>
        <sz val="8"/>
        <color theme="1"/>
        <rFont val="新細明體"/>
        <family val="1"/>
        <charset val="136"/>
      </rPr>
      <t>資訊管理學系</t>
    </r>
  </si>
  <si>
    <r>
      <rPr>
        <sz val="8"/>
        <color theme="1"/>
        <rFont val="新細明體"/>
        <family val="1"/>
        <charset val="136"/>
      </rPr>
      <t>會計學系</t>
    </r>
  </si>
  <si>
    <r>
      <rPr>
        <sz val="8"/>
        <color theme="1"/>
        <rFont val="新細明體"/>
        <family val="1"/>
        <charset val="136"/>
      </rPr>
      <t>行銷學系</t>
    </r>
  </si>
  <si>
    <r>
      <rPr>
        <sz val="8"/>
        <color theme="1"/>
        <rFont val="新細明體"/>
        <family val="1"/>
        <charset val="136"/>
      </rPr>
      <t>法律學系</t>
    </r>
  </si>
  <si>
    <r>
      <rPr>
        <sz val="8"/>
        <color theme="1"/>
        <rFont val="新細明體"/>
        <family val="1"/>
        <charset val="136"/>
      </rPr>
      <t>應用經濟學系</t>
    </r>
  </si>
  <si>
    <r>
      <rPr>
        <sz val="8"/>
        <color theme="1"/>
        <rFont val="新細明體"/>
        <family val="1"/>
        <charset val="136"/>
      </rPr>
      <t>化學系</t>
    </r>
  </si>
  <si>
    <r>
      <rPr>
        <sz val="8"/>
        <color theme="1"/>
        <rFont val="新細明體"/>
        <family val="1"/>
        <charset val="136"/>
      </rPr>
      <t>物理學系一般物理組</t>
    </r>
  </si>
  <si>
    <r>
      <rPr>
        <sz val="8"/>
        <color theme="1"/>
        <rFont val="新細明體"/>
        <family val="1"/>
        <charset val="136"/>
      </rPr>
      <t>物理學系光電物理組</t>
    </r>
  </si>
  <si>
    <r>
      <rPr>
        <sz val="8"/>
        <color theme="1"/>
        <rFont val="新細明體"/>
        <family val="1"/>
        <charset val="136"/>
      </rPr>
      <t>應用數學系</t>
    </r>
  </si>
  <si>
    <r>
      <rPr>
        <sz val="8"/>
        <color theme="1"/>
        <rFont val="新細明體"/>
        <family val="1"/>
        <charset val="136"/>
      </rPr>
      <t>資訊科學與工程學系</t>
    </r>
  </si>
  <si>
    <r>
      <rPr>
        <sz val="8"/>
        <color theme="1"/>
        <rFont val="新細明體"/>
        <family val="1"/>
        <charset val="136"/>
      </rPr>
      <t>機械工程學系</t>
    </r>
  </si>
  <si>
    <r>
      <rPr>
        <sz val="8"/>
        <color theme="1"/>
        <rFont val="新細明體"/>
        <family val="1"/>
        <charset val="136"/>
      </rPr>
      <t>土木工程學系</t>
    </r>
  </si>
  <si>
    <r>
      <rPr>
        <sz val="8"/>
        <color theme="1"/>
        <rFont val="新細明體"/>
        <family val="1"/>
        <charset val="136"/>
      </rPr>
      <t>環境工程學系</t>
    </r>
  </si>
  <si>
    <r>
      <rPr>
        <sz val="8"/>
        <color theme="1"/>
        <rFont val="新細明體"/>
        <family val="1"/>
        <charset val="136"/>
      </rPr>
      <t>電機工程學系</t>
    </r>
  </si>
  <si>
    <r>
      <rPr>
        <sz val="8"/>
        <color theme="1"/>
        <rFont val="新細明體"/>
        <family val="1"/>
        <charset val="136"/>
      </rPr>
      <t>化學工程學系</t>
    </r>
  </si>
  <si>
    <r>
      <rPr>
        <sz val="8"/>
        <color theme="1"/>
        <rFont val="新細明體"/>
        <family val="1"/>
        <charset val="136"/>
      </rPr>
      <t>材料科學與工程學系</t>
    </r>
  </si>
  <si>
    <r>
      <rPr>
        <sz val="8"/>
        <color theme="1"/>
        <rFont val="新細明體"/>
        <family val="1"/>
        <charset val="136"/>
      </rPr>
      <t>生物產業機電工程學系</t>
    </r>
  </si>
  <si>
    <r>
      <rPr>
        <sz val="8"/>
        <color theme="1"/>
        <rFont val="新細明體"/>
        <family val="1"/>
        <charset val="136"/>
      </rPr>
      <t>水土保持學系</t>
    </r>
  </si>
  <si>
    <r>
      <rPr>
        <sz val="8"/>
        <color theme="1"/>
        <rFont val="新細明體"/>
        <family val="1"/>
        <charset val="136"/>
      </rPr>
      <t>食品暨應用生物科技學系</t>
    </r>
  </si>
  <si>
    <r>
      <rPr>
        <sz val="8"/>
        <color theme="1"/>
        <rFont val="新細明體"/>
        <family val="1"/>
        <charset val="136"/>
      </rPr>
      <t>農藝學系</t>
    </r>
  </si>
  <si>
    <r>
      <rPr>
        <sz val="8"/>
        <color theme="1"/>
        <rFont val="新細明體"/>
        <family val="1"/>
        <charset val="136"/>
      </rPr>
      <t>園藝學系</t>
    </r>
  </si>
  <si>
    <r>
      <rPr>
        <sz val="8"/>
        <color theme="1"/>
        <rFont val="新細明體"/>
        <family val="1"/>
        <charset val="136"/>
      </rPr>
      <t>森林學系林學組</t>
    </r>
  </si>
  <si>
    <r>
      <rPr>
        <sz val="8"/>
        <color theme="1"/>
        <rFont val="新細明體"/>
        <family val="1"/>
        <charset val="136"/>
      </rPr>
      <t>森林學系木材科學組</t>
    </r>
  </si>
  <si>
    <r>
      <rPr>
        <sz val="8"/>
        <color theme="1"/>
        <rFont val="新細明體"/>
        <family val="1"/>
        <charset val="136"/>
      </rPr>
      <t>植物病理學系</t>
    </r>
  </si>
  <si>
    <r>
      <rPr>
        <sz val="8"/>
        <color theme="1"/>
        <rFont val="新細明體"/>
        <family val="1"/>
        <charset val="136"/>
      </rPr>
      <t>昆蟲學系</t>
    </r>
  </si>
  <si>
    <r>
      <rPr>
        <sz val="8"/>
        <color theme="1"/>
        <rFont val="新細明體"/>
        <family val="1"/>
        <charset val="136"/>
      </rPr>
      <t>動物科學系</t>
    </r>
  </si>
  <si>
    <r>
      <rPr>
        <sz val="8"/>
        <color theme="1"/>
        <rFont val="新細明體"/>
        <family val="1"/>
        <charset val="136"/>
      </rPr>
      <t>土壤環境科學系</t>
    </r>
  </si>
  <si>
    <r>
      <rPr>
        <sz val="8"/>
        <color theme="1"/>
        <rFont val="新細明體"/>
        <family val="1"/>
        <charset val="136"/>
      </rPr>
      <t>生物科技學士學位學程</t>
    </r>
  </si>
  <si>
    <r>
      <rPr>
        <sz val="8"/>
        <color theme="1"/>
        <rFont val="新細明體"/>
        <family val="1"/>
        <charset val="136"/>
      </rPr>
      <t>景觀與遊憩學士學位學程</t>
    </r>
  </si>
  <si>
    <r>
      <rPr>
        <sz val="8"/>
        <color theme="1"/>
        <rFont val="新細明體"/>
        <family val="1"/>
        <charset val="136"/>
      </rPr>
      <t>國際農企業學士學位學程</t>
    </r>
  </si>
  <si>
    <r>
      <rPr>
        <sz val="8"/>
        <color theme="1"/>
        <rFont val="新細明體"/>
        <family val="1"/>
        <charset val="136"/>
      </rPr>
      <t>生命科學系</t>
    </r>
  </si>
  <si>
    <r>
      <rPr>
        <sz val="8"/>
        <color theme="1"/>
        <rFont val="新細明體"/>
        <family val="1"/>
        <charset val="136"/>
      </rPr>
      <t>獸醫學系</t>
    </r>
  </si>
  <si>
    <r>
      <rPr>
        <sz val="8"/>
        <color theme="1"/>
        <rFont val="新細明體"/>
        <family val="1"/>
        <charset val="136"/>
      </rPr>
      <t>小計</t>
    </r>
    <phoneticPr fontId="1" type="noConversion"/>
  </si>
  <si>
    <r>
      <rPr>
        <sz val="8"/>
        <color theme="1"/>
        <rFont val="新細明體"/>
        <family val="1"/>
        <charset val="136"/>
      </rPr>
      <t>國立中興大學</t>
    </r>
    <r>
      <rPr>
        <sz val="8"/>
        <color theme="1"/>
        <rFont val="Times New Roman"/>
        <family val="1"/>
      </rPr>
      <t>104</t>
    </r>
    <r>
      <rPr>
        <sz val="8"/>
        <color theme="1"/>
        <rFont val="新細明體"/>
        <family val="1"/>
        <charset val="136"/>
      </rPr>
      <t>學年度繁星推薦入學　招生名額暨報名人數統計</t>
    </r>
    <phoneticPr fontId="1" type="noConversion"/>
  </si>
  <si>
    <r>
      <rPr>
        <sz val="8"/>
        <color theme="1"/>
        <rFont val="新細明體"/>
        <family val="1"/>
        <charset val="136"/>
      </rPr>
      <t>報名人數</t>
    </r>
    <phoneticPr fontId="1" type="noConversion"/>
  </si>
  <si>
    <r>
      <rPr>
        <sz val="8"/>
        <color theme="1"/>
        <rFont val="新細明體"/>
        <family val="1"/>
        <charset val="136"/>
      </rPr>
      <t>錄取人數</t>
    </r>
    <phoneticPr fontId="1" type="noConversion"/>
  </si>
  <si>
    <r>
      <rPr>
        <sz val="8"/>
        <color theme="1"/>
        <rFont val="新細明體"/>
        <family val="1"/>
        <charset val="136"/>
      </rPr>
      <t>招生缺額</t>
    </r>
    <phoneticPr fontId="1" type="noConversion"/>
  </si>
  <si>
    <r>
      <rPr>
        <sz val="8"/>
        <color theme="1"/>
        <rFont val="新細明體"/>
        <family val="1"/>
        <charset val="136"/>
      </rPr>
      <t>放棄切結人數</t>
    </r>
    <phoneticPr fontId="1" type="noConversion"/>
  </si>
  <si>
    <r>
      <rPr>
        <b/>
        <sz val="10"/>
        <color theme="1"/>
        <rFont val="標楷體"/>
        <family val="4"/>
        <charset val="136"/>
      </rPr>
      <t>國立中興大學</t>
    </r>
    <r>
      <rPr>
        <b/>
        <sz val="10"/>
        <color theme="1"/>
        <rFont val="Times New Roman"/>
        <family val="1"/>
      </rPr>
      <t>104</t>
    </r>
    <r>
      <rPr>
        <b/>
        <sz val="10"/>
        <color theme="1"/>
        <rFont val="標楷體"/>
        <family val="4"/>
        <charset val="136"/>
      </rPr>
      <t>學年度個人申請入學招生名額暨報名第一階段學測篩選人數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次</t>
    </r>
    <r>
      <rPr>
        <b/>
        <sz val="10"/>
        <color theme="1"/>
        <rFont val="Times New Roman"/>
        <family val="1"/>
      </rPr>
      <t>)</t>
    </r>
    <r>
      <rPr>
        <b/>
        <sz val="10"/>
        <color theme="1"/>
        <rFont val="標楷體"/>
        <family val="4"/>
        <charset val="136"/>
      </rPr>
      <t>統計</t>
    </r>
    <phoneticPr fontId="1" type="noConversion"/>
  </si>
  <si>
    <r>
      <rPr>
        <b/>
        <sz val="10"/>
        <color theme="1"/>
        <rFont val="標楷體"/>
        <family val="4"/>
        <charset val="136"/>
      </rPr>
      <t>學系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組</t>
    </r>
    <r>
      <rPr>
        <b/>
        <sz val="10"/>
        <color theme="1"/>
        <rFont val="Times New Roman"/>
        <family val="1"/>
      </rPr>
      <t>)</t>
    </r>
    <r>
      <rPr>
        <b/>
        <sz val="10"/>
        <color theme="1"/>
        <rFont val="標楷體"/>
        <family val="4"/>
        <charset val="136"/>
      </rPr>
      <t>名稱</t>
    </r>
  </si>
  <si>
    <r>
      <rPr>
        <b/>
        <sz val="10"/>
        <color theme="1"/>
        <rFont val="標楷體"/>
        <family val="4"/>
        <charset val="136"/>
      </rPr>
      <t>招生名額</t>
    </r>
    <phoneticPr fontId="1" type="noConversion"/>
  </si>
  <si>
    <r>
      <rPr>
        <b/>
        <sz val="10"/>
        <color theme="1"/>
        <rFont val="標楷體"/>
        <family val="4"/>
        <charset val="136"/>
      </rPr>
      <t>報名人數</t>
    </r>
  </si>
  <si>
    <r>
      <rPr>
        <b/>
        <sz val="10"/>
        <color theme="1"/>
        <rFont val="標楷體"/>
        <family val="4"/>
        <charset val="136"/>
      </rPr>
      <t>通過第一階段
篩選人數</t>
    </r>
    <phoneticPr fontId="1" type="noConversion"/>
  </si>
  <si>
    <r>
      <rPr>
        <b/>
        <sz val="10"/>
        <color theme="1"/>
        <rFont val="標楷體"/>
        <family val="4"/>
        <charset val="136"/>
      </rPr>
      <t>通過率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通過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標楷體"/>
        <family val="4"/>
        <charset val="136"/>
      </rPr>
      <t>報名</t>
    </r>
    <r>
      <rPr>
        <b/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</si>
  <si>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中國文學系</t>
    </r>
  </si>
  <si>
    <r>
      <rPr>
        <sz val="10"/>
        <color theme="1"/>
        <rFont val="標楷體"/>
        <family val="4"/>
        <charset val="136"/>
      </rPr>
      <t>外國語文學系</t>
    </r>
  </si>
  <si>
    <r>
      <rPr>
        <sz val="10"/>
        <color theme="1"/>
        <rFont val="標楷體"/>
        <family val="4"/>
        <charset val="136"/>
      </rPr>
      <t>歷史學系</t>
    </r>
  </si>
  <si>
    <r>
      <rPr>
        <sz val="10"/>
        <color theme="1"/>
        <rFont val="標楷體"/>
        <family val="4"/>
        <charset val="136"/>
      </rPr>
      <t>財務金融學系</t>
    </r>
  </si>
  <si>
    <r>
      <rPr>
        <sz val="10"/>
        <color theme="1"/>
        <rFont val="標楷體"/>
        <family val="4"/>
        <charset val="136"/>
      </rPr>
      <t>企業管理學系</t>
    </r>
  </si>
  <si>
    <r>
      <rPr>
        <sz val="10"/>
        <color theme="1"/>
        <rFont val="標楷體"/>
        <family val="4"/>
        <charset val="136"/>
      </rPr>
      <t>資訊管理學系</t>
    </r>
  </si>
  <si>
    <r>
      <rPr>
        <sz val="10"/>
        <color theme="1"/>
        <rFont val="標楷體"/>
        <family val="4"/>
        <charset val="136"/>
      </rPr>
      <t>會計學系</t>
    </r>
  </si>
  <si>
    <r>
      <rPr>
        <sz val="10"/>
        <color theme="1"/>
        <rFont val="標楷體"/>
        <family val="4"/>
        <charset val="136"/>
      </rPr>
      <t>行銷學系</t>
    </r>
  </si>
  <si>
    <r>
      <rPr>
        <sz val="10"/>
        <color theme="1"/>
        <rFont val="標楷體"/>
        <family val="4"/>
        <charset val="136"/>
      </rPr>
      <t>法律學系</t>
    </r>
  </si>
  <si>
    <r>
      <rPr>
        <sz val="10"/>
        <color theme="1"/>
        <rFont val="標楷體"/>
        <family val="4"/>
        <charset val="136"/>
      </rPr>
      <t>應用經濟學系</t>
    </r>
  </si>
  <si>
    <r>
      <rPr>
        <sz val="10"/>
        <color theme="1"/>
        <rFont val="標楷體"/>
        <family val="4"/>
        <charset val="136"/>
      </rPr>
      <t>化學系</t>
    </r>
  </si>
  <si>
    <r>
      <rPr>
        <sz val="10"/>
        <color theme="1"/>
        <rFont val="標楷體"/>
        <family val="4"/>
        <charset val="136"/>
      </rPr>
      <t>物理學系一般物理組</t>
    </r>
  </si>
  <si>
    <r>
      <rPr>
        <sz val="10"/>
        <color theme="1"/>
        <rFont val="標楷體"/>
        <family val="4"/>
        <charset val="136"/>
      </rPr>
      <t>物理學系光電物理組</t>
    </r>
  </si>
  <si>
    <r>
      <rPr>
        <sz val="10"/>
        <color theme="1"/>
        <rFont val="標楷體"/>
        <family val="4"/>
        <charset val="136"/>
      </rPr>
      <t>應用數學系</t>
    </r>
  </si>
  <si>
    <r>
      <rPr>
        <sz val="10"/>
        <color theme="1"/>
        <rFont val="標楷體"/>
        <family val="4"/>
        <charset val="136"/>
      </rPr>
      <t>資訊科學與工程學系</t>
    </r>
  </si>
  <si>
    <r>
      <rPr>
        <sz val="10"/>
        <color theme="1"/>
        <rFont val="標楷體"/>
        <family val="4"/>
        <charset val="136"/>
      </rPr>
      <t>機械工程學系</t>
    </r>
  </si>
  <si>
    <r>
      <rPr>
        <sz val="10"/>
        <color theme="1"/>
        <rFont val="標楷體"/>
        <family val="4"/>
        <charset val="136"/>
      </rPr>
      <t>土木工程學系</t>
    </r>
  </si>
  <si>
    <r>
      <rPr>
        <sz val="10"/>
        <color theme="1"/>
        <rFont val="標楷體"/>
        <family val="4"/>
        <charset val="136"/>
      </rPr>
      <t>環境工程學系</t>
    </r>
  </si>
  <si>
    <r>
      <rPr>
        <sz val="10"/>
        <color theme="1"/>
        <rFont val="標楷體"/>
        <family val="4"/>
        <charset val="136"/>
      </rPr>
      <t>電機工程學系</t>
    </r>
  </si>
  <si>
    <r>
      <rPr>
        <sz val="10"/>
        <color theme="1"/>
        <rFont val="標楷體"/>
        <family val="4"/>
        <charset val="136"/>
      </rPr>
      <t>化學工程學系</t>
    </r>
  </si>
  <si>
    <r>
      <rPr>
        <sz val="10"/>
        <color theme="1"/>
        <rFont val="標楷體"/>
        <family val="4"/>
        <charset val="136"/>
      </rPr>
      <t>材料科學與工程學系</t>
    </r>
  </si>
  <si>
    <r>
      <rPr>
        <sz val="10"/>
        <color theme="1"/>
        <rFont val="標楷體"/>
        <family val="4"/>
        <charset val="136"/>
      </rPr>
      <t>生物產業機電工程學系</t>
    </r>
  </si>
  <si>
    <r>
      <rPr>
        <sz val="10"/>
        <color theme="1"/>
        <rFont val="標楷體"/>
        <family val="4"/>
        <charset val="136"/>
      </rPr>
      <t>水土保持學系</t>
    </r>
  </si>
  <si>
    <r>
      <rPr>
        <sz val="10"/>
        <color theme="1"/>
        <rFont val="標楷體"/>
        <family val="4"/>
        <charset val="136"/>
      </rPr>
      <t>食品暨應用生物科技學系</t>
    </r>
  </si>
  <si>
    <r>
      <rPr>
        <sz val="10"/>
        <color theme="1"/>
        <rFont val="標楷體"/>
        <family val="4"/>
        <charset val="136"/>
      </rPr>
      <t>農藝學系</t>
    </r>
  </si>
  <si>
    <r>
      <rPr>
        <sz val="10"/>
        <color theme="1"/>
        <rFont val="標楷體"/>
        <family val="4"/>
        <charset val="136"/>
      </rPr>
      <t>園藝學系</t>
    </r>
  </si>
  <si>
    <r>
      <rPr>
        <sz val="10"/>
        <color theme="1"/>
        <rFont val="標楷體"/>
        <family val="4"/>
        <charset val="136"/>
      </rPr>
      <t>森林學系林學組</t>
    </r>
  </si>
  <si>
    <r>
      <rPr>
        <sz val="10"/>
        <color theme="1"/>
        <rFont val="標楷體"/>
        <family val="4"/>
        <charset val="136"/>
      </rPr>
      <t>森林學系木材科學組</t>
    </r>
  </si>
  <si>
    <r>
      <rPr>
        <sz val="10"/>
        <color theme="1"/>
        <rFont val="標楷體"/>
        <family val="4"/>
        <charset val="136"/>
      </rPr>
      <t>植物病理學系</t>
    </r>
  </si>
  <si>
    <r>
      <rPr>
        <sz val="10"/>
        <color theme="1"/>
        <rFont val="標楷體"/>
        <family val="4"/>
        <charset val="136"/>
      </rPr>
      <t>昆蟲學系</t>
    </r>
  </si>
  <si>
    <r>
      <rPr>
        <sz val="10"/>
        <color theme="1"/>
        <rFont val="標楷體"/>
        <family val="4"/>
        <charset val="136"/>
      </rPr>
      <t>動物科學系</t>
    </r>
  </si>
  <si>
    <r>
      <rPr>
        <sz val="10"/>
        <color theme="1"/>
        <rFont val="標楷體"/>
        <family val="4"/>
        <charset val="136"/>
      </rPr>
      <t>土壤環境科學系</t>
    </r>
  </si>
  <si>
    <r>
      <rPr>
        <sz val="10"/>
        <color theme="1"/>
        <rFont val="標楷體"/>
        <family val="4"/>
        <charset val="136"/>
      </rPr>
      <t>生物科技學士學位學程</t>
    </r>
  </si>
  <si>
    <r>
      <rPr>
        <sz val="10"/>
        <color theme="1"/>
        <rFont val="標楷體"/>
        <family val="4"/>
        <charset val="136"/>
      </rPr>
      <t>景觀與遊憩學士學位學程</t>
    </r>
  </si>
  <si>
    <r>
      <rPr>
        <sz val="10"/>
        <color theme="1"/>
        <rFont val="標楷體"/>
        <family val="4"/>
        <charset val="136"/>
      </rPr>
      <t>國際農企業學士學位學程</t>
    </r>
  </si>
  <si>
    <r>
      <rPr>
        <sz val="10"/>
        <color theme="1"/>
        <rFont val="標楷體"/>
        <family val="4"/>
        <charset val="136"/>
      </rPr>
      <t>生命科學系</t>
    </r>
  </si>
  <si>
    <r>
      <rPr>
        <sz val="10"/>
        <color theme="1"/>
        <rFont val="標楷體"/>
        <family val="4"/>
        <charset val="136"/>
      </rPr>
      <t>獸醫學系</t>
    </r>
  </si>
  <si>
    <r>
      <rPr>
        <sz val="10"/>
        <color theme="1"/>
        <rFont val="標楷體"/>
        <family val="4"/>
        <charset val="136"/>
      </rPr>
      <t>總計</t>
    </r>
    <phoneticPr fontId="1" type="noConversion"/>
  </si>
  <si>
    <t>學系</t>
  </si>
  <si>
    <t>報名人數</t>
    <phoneticPr fontId="1" type="noConversion"/>
  </si>
  <si>
    <t>招生名額</t>
    <phoneticPr fontId="1" type="noConversion"/>
  </si>
  <si>
    <t>正取生錄取人數</t>
    <phoneticPr fontId="1" type="noConversion"/>
  </si>
  <si>
    <r>
      <t>正取生最低錄取標準</t>
    </r>
    <r>
      <rPr>
        <b/>
        <sz val="10"/>
        <color rgb="FF000000"/>
        <rFont val="標楷體"/>
        <family val="4"/>
        <charset val="136"/>
      </rPr>
      <t>(正取生最後一名的成績)</t>
    </r>
    <phoneticPr fontId="1" type="noConversion"/>
  </si>
  <si>
    <t>備取生錄取人數</t>
    <phoneticPr fontId="1" type="noConversion"/>
  </si>
  <si>
    <r>
      <t>備取生最低錄取標準</t>
    </r>
    <r>
      <rPr>
        <b/>
        <sz val="10"/>
        <color rgb="FF000000"/>
        <rFont val="標楷體"/>
        <family val="4"/>
        <charset val="136"/>
      </rPr>
      <t>(備取生最後一名的成績)</t>
    </r>
    <phoneticPr fontId="1" type="noConversion"/>
  </si>
  <si>
    <t>104學年度大學個人申請入學招生　各學系(組、學程)一般生最低錄取標準統計　　附表</t>
    <phoneticPr fontId="1" type="noConversion"/>
  </si>
  <si>
    <t>104學年度大學個人申請入學招生各學系(學位學程)篩選標準一覽表　　　　　附件三</t>
    <phoneticPr fontId="3" type="noConversion"/>
  </si>
  <si>
    <t>學系名稱</t>
    <phoneticPr fontId="3" type="noConversion"/>
  </si>
  <si>
    <t>英聽</t>
    <phoneticPr fontId="3" type="noConversion"/>
  </si>
  <si>
    <t>a25</t>
    <phoneticPr fontId="3" type="noConversion"/>
  </si>
  <si>
    <t>B</t>
    <phoneticPr fontId="3" type="noConversion"/>
  </si>
  <si>
    <t>a53</t>
    <phoneticPr fontId="3" type="noConversion"/>
  </si>
  <si>
    <t>a27</t>
    <phoneticPr fontId="3" type="noConversion"/>
  </si>
  <si>
    <t>a24</t>
    <phoneticPr fontId="3" type="noConversion"/>
  </si>
  <si>
    <t>b26</t>
    <phoneticPr fontId="3" type="noConversion"/>
  </si>
  <si>
    <t>a26</t>
    <phoneticPr fontId="3" type="noConversion"/>
  </si>
  <si>
    <t>a19</t>
    <phoneticPr fontId="3" type="noConversion"/>
  </si>
  <si>
    <t>a36</t>
    <phoneticPr fontId="3" type="noConversion"/>
  </si>
  <si>
    <t>A</t>
    <phoneticPr fontId="3" type="noConversion"/>
  </si>
  <si>
    <t>實際報到人數</t>
    <phoneticPr fontId="1" type="noConversion"/>
  </si>
  <si>
    <t>備註：本表為104.04.02向甄選委員會回報錄取生放棄入學資格名單後之統計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</si>
</sst>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###0"/>
  </numFmts>
  <fonts count="2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9"/>
      <name val="細明體"/>
      <family val="3"/>
      <charset val="136"/>
    </font>
    <font>
      <sz val="10"/>
      <color rgb="FF000000"/>
      <name val="新細明體"/>
      <family val="1"/>
      <charset val="136"/>
      <scheme val="minor"/>
    </font>
    <font>
      <sz val="10"/>
      <color indexed="8"/>
      <name val="Calibri"/>
      <family val="2"/>
    </font>
    <font>
      <sz val="10"/>
      <color theme="1"/>
      <name val="新細明體"/>
      <family val="2"/>
      <charset val="136"/>
      <scheme val="minor"/>
    </font>
    <font>
      <sz val="10"/>
      <color theme="1"/>
      <name val="Times New Roman"/>
      <family val="1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rgb="FF000000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8"/>
      <color theme="1"/>
      <name val="Times New Roman"/>
      <family val="1"/>
    </font>
    <font>
      <sz val="8"/>
      <color theme="1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b/>
      <sz val="12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3">
    <xf numFmtId="0" fontId="0" fillId="0" borderId="0">
      <alignment vertical="center"/>
    </xf>
    <xf numFmtId="0" fontId="10" fillId="0" borderId="0"/>
    <xf numFmtId="9" fontId="1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/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left" vertical="center"/>
    </xf>
    <xf numFmtId="0" fontId="17" fillId="4" borderId="13" xfId="1" applyNumberFormat="1" applyFont="1" applyFill="1" applyBorder="1" applyAlignment="1">
      <alignment horizontal="center" vertical="center" wrapText="1" readingOrder="1"/>
    </xf>
    <xf numFmtId="0" fontId="7" fillId="4" borderId="16" xfId="0" applyFont="1" applyFill="1" applyBorder="1" applyAlignment="1">
      <alignment horizontal="center" vertical="center"/>
    </xf>
    <xf numFmtId="9" fontId="7" fillId="4" borderId="17" xfId="2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22" fillId="4" borderId="13" xfId="1" applyNumberFormat="1" applyFont="1" applyFill="1" applyBorder="1" applyAlignment="1">
      <alignment horizontal="center" vertical="center" wrapText="1" readingOrder="1"/>
    </xf>
    <xf numFmtId="0" fontId="21" fillId="0" borderId="1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left" vertical="center" wrapText="1"/>
    </xf>
    <xf numFmtId="176" fontId="25" fillId="0" borderId="4" xfId="0" applyNumberFormat="1" applyFont="1" applyFill="1" applyBorder="1" applyAlignment="1">
      <alignment horizontal="center" vertical="center" wrapText="1"/>
    </xf>
    <xf numFmtId="176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76" fontId="25" fillId="0" borderId="11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176" fontId="25" fillId="0" borderId="6" xfId="0" applyNumberFormat="1" applyFont="1" applyFill="1" applyBorder="1" applyAlignment="1">
      <alignment horizontal="center" vertical="center" wrapText="1"/>
    </xf>
    <xf numFmtId="176" fontId="25" fillId="0" borderId="7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9" fontId="27" fillId="4" borderId="17" xfId="2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</cellXfs>
  <cellStyles count="3">
    <cellStyle name="Normal" xfId="1" xr:uid="{00000000-0005-0000-0000-000000000000}"/>
    <cellStyle name="一般" xfId="0" builtinId="0"/>
    <cellStyle name="百分比" xfId="2" builtinId="5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workbookViewId="0">
      <selection activeCell="F2" sqref="F1:F1048576"/>
    </sheetView>
  </sheetViews>
  <sheetFormatPr defaultColWidth="8.90625" defaultRowHeight="13.5"/>
  <cols>
    <col min="1" max="1" width="22.08984375" style="1" customWidth="1"/>
    <col min="2" max="5" width="6.26953125" style="2" customWidth="1"/>
    <col min="6" max="6" width="6.7265625" style="1" customWidth="1"/>
    <col min="7" max="7" width="7" style="1" customWidth="1"/>
    <col min="8" max="16384" width="8.90625" style="1"/>
  </cols>
  <sheetData>
    <row r="1" spans="1:7">
      <c r="A1" s="61" t="s">
        <v>110</v>
      </c>
      <c r="B1" s="62"/>
      <c r="C1" s="62"/>
      <c r="D1" s="62"/>
      <c r="E1" s="62"/>
      <c r="F1" s="62"/>
      <c r="G1" s="62"/>
    </row>
    <row r="2" spans="1:7" ht="22">
      <c r="A2" s="11" t="s">
        <v>70</v>
      </c>
      <c r="B2" s="11" t="s">
        <v>71</v>
      </c>
      <c r="C2" s="11" t="s">
        <v>111</v>
      </c>
      <c r="D2" s="11" t="s">
        <v>112</v>
      </c>
      <c r="E2" s="11" t="s">
        <v>113</v>
      </c>
      <c r="F2" s="11" t="s">
        <v>114</v>
      </c>
      <c r="G2" s="52" t="s">
        <v>180</v>
      </c>
    </row>
    <row r="3" spans="1:7">
      <c r="A3" s="12" t="s">
        <v>72</v>
      </c>
      <c r="B3" s="11">
        <v>3</v>
      </c>
      <c r="C3" s="11">
        <v>16</v>
      </c>
      <c r="D3" s="11">
        <v>3</v>
      </c>
      <c r="E3" s="11">
        <v>0</v>
      </c>
      <c r="F3" s="11">
        <v>0</v>
      </c>
      <c r="G3" s="11">
        <v>3</v>
      </c>
    </row>
    <row r="4" spans="1:7">
      <c r="A4" s="12" t="s">
        <v>73</v>
      </c>
      <c r="B4" s="11">
        <v>12</v>
      </c>
      <c r="C4" s="11">
        <v>44</v>
      </c>
      <c r="D4" s="11">
        <v>12</v>
      </c>
      <c r="E4" s="11">
        <v>0</v>
      </c>
      <c r="F4" s="11">
        <v>1</v>
      </c>
      <c r="G4" s="11">
        <v>11</v>
      </c>
    </row>
    <row r="5" spans="1:7">
      <c r="A5" s="12" t="s">
        <v>74</v>
      </c>
      <c r="B5" s="11">
        <v>7</v>
      </c>
      <c r="C5" s="11">
        <v>22</v>
      </c>
      <c r="D5" s="11">
        <v>7</v>
      </c>
      <c r="E5" s="11">
        <v>0</v>
      </c>
      <c r="F5" s="11">
        <v>0</v>
      </c>
      <c r="G5" s="11">
        <v>7</v>
      </c>
    </row>
    <row r="6" spans="1:7">
      <c r="A6" s="12" t="s">
        <v>75</v>
      </c>
      <c r="B6" s="11">
        <v>4</v>
      </c>
      <c r="C6" s="11">
        <v>67</v>
      </c>
      <c r="D6" s="11">
        <v>4</v>
      </c>
      <c r="E6" s="11">
        <v>0</v>
      </c>
      <c r="F6" s="11">
        <v>0</v>
      </c>
      <c r="G6" s="11">
        <v>4</v>
      </c>
    </row>
    <row r="7" spans="1:7">
      <c r="A7" s="12" t="s">
        <v>76</v>
      </c>
      <c r="B7" s="11">
        <v>8</v>
      </c>
      <c r="C7" s="11">
        <v>57</v>
      </c>
      <c r="D7" s="11">
        <v>8</v>
      </c>
      <c r="E7" s="11">
        <v>0</v>
      </c>
      <c r="F7" s="11">
        <v>0</v>
      </c>
      <c r="G7" s="11">
        <v>8</v>
      </c>
    </row>
    <row r="8" spans="1:7">
      <c r="A8" s="12" t="s">
        <v>77</v>
      </c>
      <c r="B8" s="11">
        <v>2</v>
      </c>
      <c r="C8" s="11">
        <v>3</v>
      </c>
      <c r="D8" s="11">
        <v>1</v>
      </c>
      <c r="E8" s="11">
        <v>1</v>
      </c>
      <c r="F8" s="11">
        <v>0</v>
      </c>
      <c r="G8" s="11">
        <v>1</v>
      </c>
    </row>
    <row r="9" spans="1:7">
      <c r="A9" s="12" t="s">
        <v>78</v>
      </c>
      <c r="B9" s="11">
        <v>5</v>
      </c>
      <c r="C9" s="11">
        <v>36</v>
      </c>
      <c r="D9" s="11">
        <v>5</v>
      </c>
      <c r="E9" s="11">
        <v>0</v>
      </c>
      <c r="F9" s="11">
        <v>0</v>
      </c>
      <c r="G9" s="11">
        <v>5</v>
      </c>
    </row>
    <row r="10" spans="1:7">
      <c r="A10" s="12" t="s">
        <v>79</v>
      </c>
      <c r="B10" s="11">
        <v>6</v>
      </c>
      <c r="C10" s="11">
        <v>27</v>
      </c>
      <c r="D10" s="11">
        <v>6</v>
      </c>
      <c r="E10" s="11">
        <v>0</v>
      </c>
      <c r="F10" s="11">
        <v>0</v>
      </c>
      <c r="G10" s="11">
        <v>6</v>
      </c>
    </row>
    <row r="11" spans="1:7">
      <c r="A11" s="12" t="s">
        <v>80</v>
      </c>
      <c r="B11" s="11">
        <v>4</v>
      </c>
      <c r="C11" s="11">
        <v>15</v>
      </c>
      <c r="D11" s="11">
        <v>4</v>
      </c>
      <c r="E11" s="11">
        <v>0</v>
      </c>
      <c r="F11" s="11">
        <v>0</v>
      </c>
      <c r="G11" s="11">
        <v>4</v>
      </c>
    </row>
    <row r="12" spans="1:7">
      <c r="A12" s="12" t="s">
        <v>81</v>
      </c>
      <c r="B12" s="11">
        <v>6</v>
      </c>
      <c r="C12" s="11">
        <v>102</v>
      </c>
      <c r="D12" s="11">
        <v>6</v>
      </c>
      <c r="E12" s="11">
        <v>0</v>
      </c>
      <c r="F12" s="11">
        <v>0</v>
      </c>
      <c r="G12" s="11">
        <v>6</v>
      </c>
    </row>
    <row r="13" spans="1:7">
      <c r="A13" s="12" t="s">
        <v>82</v>
      </c>
      <c r="B13" s="11">
        <v>6</v>
      </c>
      <c r="C13" s="11">
        <v>21</v>
      </c>
      <c r="D13" s="11">
        <v>6</v>
      </c>
      <c r="E13" s="11">
        <v>0</v>
      </c>
      <c r="F13" s="11">
        <v>1</v>
      </c>
      <c r="G13" s="11">
        <v>5</v>
      </c>
    </row>
    <row r="14" spans="1:7">
      <c r="A14" s="12" t="s">
        <v>83</v>
      </c>
      <c r="B14" s="11">
        <v>3</v>
      </c>
      <c r="C14" s="11">
        <v>69</v>
      </c>
      <c r="D14" s="11">
        <v>3</v>
      </c>
      <c r="E14" s="11">
        <v>0</v>
      </c>
      <c r="F14" s="11">
        <v>0</v>
      </c>
      <c r="G14" s="11">
        <v>3</v>
      </c>
    </row>
    <row r="15" spans="1:7">
      <c r="A15" s="12" t="s">
        <v>84</v>
      </c>
      <c r="B15" s="11">
        <v>1</v>
      </c>
      <c r="C15" s="11">
        <v>93</v>
      </c>
      <c r="D15" s="11">
        <v>1</v>
      </c>
      <c r="E15" s="11">
        <v>0</v>
      </c>
      <c r="F15" s="11">
        <v>0</v>
      </c>
      <c r="G15" s="11">
        <v>1</v>
      </c>
    </row>
    <row r="16" spans="1:7">
      <c r="A16" s="12" t="s">
        <v>85</v>
      </c>
      <c r="B16" s="11">
        <v>8</v>
      </c>
      <c r="C16" s="11">
        <v>43</v>
      </c>
      <c r="D16" s="11">
        <v>8</v>
      </c>
      <c r="E16" s="11">
        <v>0</v>
      </c>
      <c r="F16" s="11">
        <v>0</v>
      </c>
      <c r="G16" s="11">
        <v>8</v>
      </c>
    </row>
    <row r="17" spans="1:7">
      <c r="A17" s="12" t="s">
        <v>86</v>
      </c>
      <c r="B17" s="11">
        <v>8</v>
      </c>
      <c r="C17" s="11">
        <v>84</v>
      </c>
      <c r="D17" s="11">
        <v>8</v>
      </c>
      <c r="E17" s="11">
        <v>0</v>
      </c>
      <c r="F17" s="11">
        <v>0</v>
      </c>
      <c r="G17" s="11">
        <v>8</v>
      </c>
    </row>
    <row r="18" spans="1:7">
      <c r="A18" s="12" t="s">
        <v>87</v>
      </c>
      <c r="B18" s="11">
        <v>10</v>
      </c>
      <c r="C18" s="11">
        <v>62</v>
      </c>
      <c r="D18" s="11">
        <v>10</v>
      </c>
      <c r="E18" s="11">
        <v>0</v>
      </c>
      <c r="F18" s="11">
        <v>0</v>
      </c>
      <c r="G18" s="11">
        <v>10</v>
      </c>
    </row>
    <row r="19" spans="1:7">
      <c r="A19" s="12" t="s">
        <v>88</v>
      </c>
      <c r="B19" s="11">
        <v>12</v>
      </c>
      <c r="C19" s="11">
        <v>121</v>
      </c>
      <c r="D19" s="11">
        <v>12</v>
      </c>
      <c r="E19" s="11">
        <v>0</v>
      </c>
      <c r="F19" s="11">
        <v>0</v>
      </c>
      <c r="G19" s="11">
        <v>12</v>
      </c>
    </row>
    <row r="20" spans="1:7">
      <c r="A20" s="12" t="s">
        <v>89</v>
      </c>
      <c r="B20" s="11">
        <v>20</v>
      </c>
      <c r="C20" s="11">
        <v>59</v>
      </c>
      <c r="D20" s="11">
        <v>20</v>
      </c>
      <c r="E20" s="11">
        <v>0</v>
      </c>
      <c r="F20" s="11">
        <v>0</v>
      </c>
      <c r="G20" s="11">
        <v>20</v>
      </c>
    </row>
    <row r="21" spans="1:7">
      <c r="A21" s="12" t="s">
        <v>90</v>
      </c>
      <c r="B21" s="11">
        <v>17</v>
      </c>
      <c r="C21" s="11">
        <v>184</v>
      </c>
      <c r="D21" s="11">
        <v>17</v>
      </c>
      <c r="E21" s="11">
        <v>0</v>
      </c>
      <c r="F21" s="11">
        <v>0</v>
      </c>
      <c r="G21" s="11">
        <v>17</v>
      </c>
    </row>
    <row r="22" spans="1:7">
      <c r="A22" s="12" t="s">
        <v>91</v>
      </c>
      <c r="B22" s="11">
        <v>9</v>
      </c>
      <c r="C22" s="11">
        <v>46</v>
      </c>
      <c r="D22" s="11">
        <v>9</v>
      </c>
      <c r="E22" s="11">
        <v>0</v>
      </c>
      <c r="F22" s="11">
        <v>0</v>
      </c>
      <c r="G22" s="11">
        <v>9</v>
      </c>
    </row>
    <row r="23" spans="1:7">
      <c r="A23" s="12" t="s">
        <v>92</v>
      </c>
      <c r="B23" s="11">
        <v>8</v>
      </c>
      <c r="C23" s="11">
        <v>50</v>
      </c>
      <c r="D23" s="11">
        <v>8</v>
      </c>
      <c r="E23" s="11">
        <v>0</v>
      </c>
      <c r="F23" s="11">
        <v>0</v>
      </c>
      <c r="G23" s="11">
        <v>8</v>
      </c>
    </row>
    <row r="24" spans="1:7">
      <c r="A24" s="12" t="s">
        <v>93</v>
      </c>
      <c r="B24" s="11">
        <v>8</v>
      </c>
      <c r="C24" s="11">
        <v>109</v>
      </c>
      <c r="D24" s="11">
        <v>8</v>
      </c>
      <c r="E24" s="11">
        <v>0</v>
      </c>
      <c r="F24" s="11">
        <v>0</v>
      </c>
      <c r="G24" s="11">
        <v>8</v>
      </c>
    </row>
    <row r="25" spans="1:7">
      <c r="A25" s="12" t="s">
        <v>94</v>
      </c>
      <c r="B25" s="11">
        <v>6</v>
      </c>
      <c r="C25" s="11">
        <v>58</v>
      </c>
      <c r="D25" s="11">
        <v>6</v>
      </c>
      <c r="E25" s="11">
        <v>0</v>
      </c>
      <c r="F25" s="11">
        <v>0</v>
      </c>
      <c r="G25" s="11">
        <v>6</v>
      </c>
    </row>
    <row r="26" spans="1:7">
      <c r="A26" s="12" t="s">
        <v>95</v>
      </c>
      <c r="B26" s="11">
        <v>5</v>
      </c>
      <c r="C26" s="11">
        <v>41</v>
      </c>
      <c r="D26" s="11">
        <v>5</v>
      </c>
      <c r="E26" s="11">
        <v>0</v>
      </c>
      <c r="F26" s="11">
        <v>0</v>
      </c>
      <c r="G26" s="11">
        <v>5</v>
      </c>
    </row>
    <row r="27" spans="1:7">
      <c r="A27" s="12" t="s">
        <v>96</v>
      </c>
      <c r="B27" s="11">
        <v>8</v>
      </c>
      <c r="C27" s="11">
        <v>110</v>
      </c>
      <c r="D27" s="11">
        <v>8</v>
      </c>
      <c r="E27" s="11">
        <v>0</v>
      </c>
      <c r="F27" s="11">
        <v>0</v>
      </c>
      <c r="G27" s="11">
        <v>8</v>
      </c>
    </row>
    <row r="28" spans="1:7">
      <c r="A28" s="12" t="s">
        <v>97</v>
      </c>
      <c r="B28" s="11">
        <v>8</v>
      </c>
      <c r="C28" s="11">
        <v>61</v>
      </c>
      <c r="D28" s="11">
        <v>8</v>
      </c>
      <c r="E28" s="11">
        <v>0</v>
      </c>
      <c r="F28" s="11">
        <v>1</v>
      </c>
      <c r="G28" s="11">
        <v>7</v>
      </c>
    </row>
    <row r="29" spans="1:7">
      <c r="A29" s="12" t="s">
        <v>98</v>
      </c>
      <c r="B29" s="11">
        <v>6</v>
      </c>
      <c r="C29" s="11">
        <v>99</v>
      </c>
      <c r="D29" s="11">
        <v>6</v>
      </c>
      <c r="E29" s="11">
        <v>0</v>
      </c>
      <c r="F29" s="11">
        <v>0</v>
      </c>
      <c r="G29" s="11">
        <v>6</v>
      </c>
    </row>
    <row r="30" spans="1:7">
      <c r="A30" s="12" t="s">
        <v>99</v>
      </c>
      <c r="B30" s="11">
        <v>6</v>
      </c>
      <c r="C30" s="11">
        <v>76</v>
      </c>
      <c r="D30" s="11">
        <v>6</v>
      </c>
      <c r="E30" s="11">
        <v>0</v>
      </c>
      <c r="F30" s="11">
        <v>0</v>
      </c>
      <c r="G30" s="11">
        <v>6</v>
      </c>
    </row>
    <row r="31" spans="1:7">
      <c r="A31" s="12" t="s">
        <v>100</v>
      </c>
      <c r="B31" s="11">
        <v>6</v>
      </c>
      <c r="C31" s="11">
        <v>93</v>
      </c>
      <c r="D31" s="11">
        <v>6</v>
      </c>
      <c r="E31" s="11">
        <v>0</v>
      </c>
      <c r="F31" s="11">
        <v>0</v>
      </c>
      <c r="G31" s="11">
        <v>6</v>
      </c>
    </row>
    <row r="32" spans="1:7">
      <c r="A32" s="12" t="s">
        <v>101</v>
      </c>
      <c r="B32" s="11">
        <v>5</v>
      </c>
      <c r="C32" s="11">
        <v>31</v>
      </c>
      <c r="D32" s="11">
        <v>5</v>
      </c>
      <c r="E32" s="11">
        <v>0</v>
      </c>
      <c r="F32" s="11">
        <v>0</v>
      </c>
      <c r="G32" s="11">
        <v>5</v>
      </c>
    </row>
    <row r="33" spans="1:7">
      <c r="A33" s="12" t="s">
        <v>102</v>
      </c>
      <c r="B33" s="11">
        <v>20</v>
      </c>
      <c r="C33" s="11">
        <v>130</v>
      </c>
      <c r="D33" s="11">
        <v>20</v>
      </c>
      <c r="E33" s="11">
        <v>0</v>
      </c>
      <c r="F33" s="11">
        <v>0</v>
      </c>
      <c r="G33" s="11">
        <v>20</v>
      </c>
    </row>
    <row r="34" spans="1:7">
      <c r="A34" s="12" t="s">
        <v>103</v>
      </c>
      <c r="B34" s="11">
        <v>5</v>
      </c>
      <c r="C34" s="11">
        <v>93</v>
      </c>
      <c r="D34" s="11">
        <v>5</v>
      </c>
      <c r="E34" s="11">
        <v>0</v>
      </c>
      <c r="F34" s="11">
        <v>0</v>
      </c>
      <c r="G34" s="11">
        <v>5</v>
      </c>
    </row>
    <row r="35" spans="1:7">
      <c r="A35" s="12" t="s">
        <v>104</v>
      </c>
      <c r="B35" s="11">
        <v>3</v>
      </c>
      <c r="C35" s="11">
        <v>13</v>
      </c>
      <c r="D35" s="11">
        <v>3</v>
      </c>
      <c r="E35" s="11">
        <v>0</v>
      </c>
      <c r="F35" s="11">
        <v>0</v>
      </c>
      <c r="G35" s="11">
        <v>3</v>
      </c>
    </row>
    <row r="36" spans="1:7">
      <c r="A36" s="12" t="s">
        <v>105</v>
      </c>
      <c r="B36" s="11">
        <v>1</v>
      </c>
      <c r="C36" s="11">
        <v>7</v>
      </c>
      <c r="D36" s="11">
        <v>1</v>
      </c>
      <c r="E36" s="11">
        <v>0</v>
      </c>
      <c r="F36" s="11">
        <v>0</v>
      </c>
      <c r="G36" s="11">
        <v>1</v>
      </c>
    </row>
    <row r="37" spans="1:7">
      <c r="A37" s="12" t="s">
        <v>106</v>
      </c>
      <c r="B37" s="11">
        <v>2</v>
      </c>
      <c r="C37" s="11">
        <v>24</v>
      </c>
      <c r="D37" s="11">
        <v>2</v>
      </c>
      <c r="E37" s="11">
        <v>0</v>
      </c>
      <c r="F37" s="11">
        <v>0</v>
      </c>
      <c r="G37" s="11">
        <v>2</v>
      </c>
    </row>
    <row r="38" spans="1:7">
      <c r="A38" s="12" t="s">
        <v>107</v>
      </c>
      <c r="B38" s="11">
        <v>15</v>
      </c>
      <c r="C38" s="11">
        <v>75</v>
      </c>
      <c r="D38" s="11">
        <v>15</v>
      </c>
      <c r="E38" s="11">
        <v>0</v>
      </c>
      <c r="F38" s="11">
        <v>0</v>
      </c>
      <c r="G38" s="11">
        <v>15</v>
      </c>
    </row>
    <row r="39" spans="1:7">
      <c r="A39" s="12" t="s">
        <v>108</v>
      </c>
      <c r="B39" s="11">
        <v>12</v>
      </c>
      <c r="C39" s="11">
        <v>158</v>
      </c>
      <c r="D39" s="11">
        <v>12</v>
      </c>
      <c r="E39" s="11">
        <v>0</v>
      </c>
      <c r="F39" s="11">
        <v>1</v>
      </c>
      <c r="G39" s="11">
        <v>11</v>
      </c>
    </row>
    <row r="40" spans="1:7">
      <c r="A40" s="11" t="s">
        <v>109</v>
      </c>
      <c r="B40" s="11">
        <v>275</v>
      </c>
      <c r="C40" s="11">
        <v>2399</v>
      </c>
      <c r="D40" s="11">
        <v>274</v>
      </c>
      <c r="E40" s="11">
        <v>1</v>
      </c>
      <c r="F40" s="11">
        <f>SUM(F3:F39)</f>
        <v>4</v>
      </c>
      <c r="G40" s="11">
        <f>SUM(G3:G39)</f>
        <v>270</v>
      </c>
    </row>
    <row r="41" spans="1:7">
      <c r="A41" s="13"/>
      <c r="B41" s="14"/>
      <c r="C41" s="14"/>
      <c r="D41" s="14"/>
      <c r="E41" s="14"/>
      <c r="F41" s="13"/>
      <c r="G41" s="13"/>
    </row>
    <row r="42" spans="1:7">
      <c r="A42" s="63" t="s">
        <v>181</v>
      </c>
      <c r="B42" s="63"/>
      <c r="C42" s="63"/>
      <c r="D42" s="63"/>
      <c r="E42" s="63"/>
      <c r="F42" s="63"/>
      <c r="G42" s="63"/>
    </row>
  </sheetData>
  <mergeCells count="2">
    <mergeCell ref="A1:G1"/>
    <mergeCell ref="A42:G42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0"/>
  <sheetViews>
    <sheetView workbookViewId="0">
      <selection activeCell="H7" sqref="H7"/>
    </sheetView>
  </sheetViews>
  <sheetFormatPr defaultRowHeight="17"/>
  <cols>
    <col min="1" max="1" width="25" bestFit="1" customWidth="1"/>
    <col min="2" max="4" width="16.08984375" style="60" bestFit="1" customWidth="1"/>
  </cols>
  <sheetData>
    <row r="1" spans="1:4">
      <c r="A1" s="64" t="s">
        <v>64</v>
      </c>
      <c r="B1" s="65"/>
      <c r="C1" s="65"/>
      <c r="D1" s="65"/>
    </row>
    <row r="2" spans="1:4">
      <c r="A2" s="10"/>
      <c r="B2" s="55" t="s">
        <v>67</v>
      </c>
      <c r="C2" s="53" t="s">
        <v>65</v>
      </c>
      <c r="D2" s="54" t="s">
        <v>66</v>
      </c>
    </row>
    <row r="3" spans="1:4" ht="79.5" customHeight="1">
      <c r="A3" s="9" t="s">
        <v>61</v>
      </c>
      <c r="B3" s="57" t="s">
        <v>62</v>
      </c>
      <c r="C3" s="58" t="s">
        <v>62</v>
      </c>
      <c r="D3" s="59" t="s">
        <v>62</v>
      </c>
    </row>
    <row r="4" spans="1:4">
      <c r="A4" s="9" t="s">
        <v>0</v>
      </c>
      <c r="B4" s="55">
        <v>52</v>
      </c>
      <c r="C4" s="53">
        <v>52</v>
      </c>
      <c r="D4" s="54">
        <v>50</v>
      </c>
    </row>
    <row r="5" spans="1:4">
      <c r="A5" s="9" t="s">
        <v>1</v>
      </c>
      <c r="B5" s="55">
        <v>63</v>
      </c>
      <c r="C5" s="53">
        <v>65</v>
      </c>
      <c r="D5" s="54">
        <v>63</v>
      </c>
    </row>
    <row r="6" spans="1:4">
      <c r="A6" s="9" t="s">
        <v>2</v>
      </c>
      <c r="B6" s="55">
        <v>53</v>
      </c>
      <c r="C6" s="53">
        <v>54</v>
      </c>
      <c r="D6" s="54">
        <v>52</v>
      </c>
    </row>
    <row r="7" spans="1:4">
      <c r="A7" s="9" t="s">
        <v>3</v>
      </c>
      <c r="B7" s="55">
        <v>63</v>
      </c>
      <c r="C7" s="53">
        <v>55</v>
      </c>
      <c r="D7" s="54">
        <v>62</v>
      </c>
    </row>
    <row r="8" spans="1:4">
      <c r="A8" s="9" t="s">
        <v>4</v>
      </c>
      <c r="B8" s="55">
        <v>57</v>
      </c>
      <c r="C8" s="53">
        <v>57</v>
      </c>
      <c r="D8" s="54">
        <v>58</v>
      </c>
    </row>
    <row r="9" spans="1:4">
      <c r="A9" s="9" t="s">
        <v>8</v>
      </c>
      <c r="B9" s="55">
        <v>64</v>
      </c>
      <c r="C9" s="53">
        <v>66</v>
      </c>
      <c r="D9" s="54">
        <v>63</v>
      </c>
    </row>
    <row r="10" spans="1:4">
      <c r="A10" s="9" t="s">
        <v>5</v>
      </c>
      <c r="B10" s="55">
        <v>57</v>
      </c>
      <c r="C10" s="53">
        <v>59</v>
      </c>
      <c r="D10" s="54">
        <v>58</v>
      </c>
    </row>
    <row r="11" spans="1:4">
      <c r="A11" s="9" t="s">
        <v>6</v>
      </c>
      <c r="B11" s="55">
        <v>67</v>
      </c>
      <c r="C11" s="53">
        <v>67</v>
      </c>
      <c r="D11" s="54">
        <v>66</v>
      </c>
    </row>
    <row r="12" spans="1:4">
      <c r="A12" s="9" t="s">
        <v>7</v>
      </c>
      <c r="B12" s="55">
        <v>60</v>
      </c>
      <c r="C12" s="53">
        <v>61</v>
      </c>
      <c r="D12" s="54">
        <v>60</v>
      </c>
    </row>
    <row r="13" spans="1:4">
      <c r="A13" s="9" t="s">
        <v>10</v>
      </c>
      <c r="B13" s="55">
        <v>61</v>
      </c>
      <c r="C13" s="53">
        <v>60</v>
      </c>
      <c r="D13" s="54">
        <v>61</v>
      </c>
    </row>
    <row r="14" spans="1:4">
      <c r="A14" s="9" t="s">
        <v>11</v>
      </c>
      <c r="B14" s="55">
        <v>61</v>
      </c>
      <c r="C14" s="53">
        <v>61</v>
      </c>
      <c r="D14" s="54">
        <v>59</v>
      </c>
    </row>
    <row r="15" spans="1:4">
      <c r="A15" s="9" t="s">
        <v>12</v>
      </c>
      <c r="B15" s="55">
        <v>60</v>
      </c>
      <c r="C15" s="53">
        <v>57</v>
      </c>
      <c r="D15" s="54">
        <v>59</v>
      </c>
    </row>
    <row r="16" spans="1:4">
      <c r="A16" s="9" t="s">
        <v>13</v>
      </c>
      <c r="B16" s="55">
        <v>61</v>
      </c>
      <c r="C16" s="53">
        <v>63</v>
      </c>
      <c r="D16" s="54">
        <v>62</v>
      </c>
    </row>
    <row r="17" spans="1:4">
      <c r="A17" s="9" t="s">
        <v>63</v>
      </c>
      <c r="B17" s="55">
        <v>65</v>
      </c>
      <c r="C17" s="53">
        <v>66</v>
      </c>
      <c r="D17" s="54">
        <v>65</v>
      </c>
    </row>
    <row r="18" spans="1:4">
      <c r="A18" s="9" t="s">
        <v>15</v>
      </c>
      <c r="B18" s="55">
        <v>60</v>
      </c>
      <c r="C18" s="53">
        <v>58</v>
      </c>
      <c r="D18" s="54">
        <v>61</v>
      </c>
    </row>
    <row r="19" spans="1:4">
      <c r="A19" s="9" t="s">
        <v>16</v>
      </c>
      <c r="B19" s="55">
        <v>60</v>
      </c>
      <c r="C19" s="53">
        <v>62</v>
      </c>
      <c r="D19" s="54">
        <v>61</v>
      </c>
    </row>
    <row r="20" spans="1:4">
      <c r="A20" s="9" t="s">
        <v>17</v>
      </c>
      <c r="B20" s="55">
        <v>64</v>
      </c>
      <c r="C20" s="53">
        <v>64</v>
      </c>
      <c r="D20" s="54">
        <v>62</v>
      </c>
    </row>
    <row r="21" spans="1:4">
      <c r="A21" s="9" t="s">
        <v>18</v>
      </c>
      <c r="B21" s="55">
        <v>61</v>
      </c>
      <c r="C21" s="53">
        <v>64</v>
      </c>
      <c r="D21" s="54">
        <v>61</v>
      </c>
    </row>
    <row r="22" spans="1:4">
      <c r="A22" s="9" t="s">
        <v>19</v>
      </c>
      <c r="B22" s="55">
        <v>64</v>
      </c>
      <c r="C22" s="53">
        <v>68</v>
      </c>
      <c r="D22" s="54">
        <v>63</v>
      </c>
    </row>
    <row r="23" spans="1:4">
      <c r="A23" s="9" t="s">
        <v>20</v>
      </c>
      <c r="B23" s="55">
        <v>56</v>
      </c>
      <c r="C23" s="53">
        <v>62</v>
      </c>
      <c r="D23" s="54">
        <v>61</v>
      </c>
    </row>
    <row r="24" spans="1:4">
      <c r="A24" s="9" t="s">
        <v>23</v>
      </c>
      <c r="B24" s="55">
        <v>63</v>
      </c>
      <c r="C24" s="53">
        <v>65</v>
      </c>
      <c r="D24" s="54">
        <v>64</v>
      </c>
    </row>
    <row r="25" spans="1:4">
      <c r="A25" s="9" t="s">
        <v>24</v>
      </c>
      <c r="B25" s="55">
        <v>63</v>
      </c>
      <c r="C25" s="53">
        <v>63</v>
      </c>
      <c r="D25" s="54">
        <v>63</v>
      </c>
    </row>
    <row r="26" spans="1:4">
      <c r="A26" s="9" t="s">
        <v>25</v>
      </c>
      <c r="B26" s="55">
        <v>56</v>
      </c>
      <c r="C26" s="53">
        <v>63</v>
      </c>
      <c r="D26" s="54">
        <v>61</v>
      </c>
    </row>
    <row r="27" spans="1:4">
      <c r="A27" s="9" t="s">
        <v>9</v>
      </c>
      <c r="B27" s="55">
        <v>60</v>
      </c>
      <c r="C27" s="53">
        <v>59</v>
      </c>
      <c r="D27" s="54">
        <v>55</v>
      </c>
    </row>
    <row r="28" spans="1:4">
      <c r="A28" s="9" t="s">
        <v>26</v>
      </c>
      <c r="B28" s="55">
        <v>62</v>
      </c>
      <c r="C28" s="53">
        <v>66</v>
      </c>
      <c r="D28" s="54">
        <v>64</v>
      </c>
    </row>
    <row r="29" spans="1:4">
      <c r="A29" s="9" t="s">
        <v>27</v>
      </c>
      <c r="B29" s="55">
        <v>59</v>
      </c>
      <c r="C29" s="53">
        <v>63</v>
      </c>
      <c r="D29" s="54">
        <v>60</v>
      </c>
    </row>
    <row r="30" spans="1:4">
      <c r="A30" s="9" t="s">
        <v>28</v>
      </c>
      <c r="B30" s="55">
        <v>65</v>
      </c>
      <c r="C30" s="53">
        <v>65</v>
      </c>
      <c r="D30" s="54">
        <v>65</v>
      </c>
    </row>
    <row r="31" spans="1:4">
      <c r="A31" s="9" t="s">
        <v>29</v>
      </c>
      <c r="B31" s="55">
        <v>58</v>
      </c>
      <c r="C31" s="53">
        <v>61</v>
      </c>
      <c r="D31" s="54">
        <v>58</v>
      </c>
    </row>
    <row r="32" spans="1:4">
      <c r="A32" s="9" t="s">
        <v>30</v>
      </c>
      <c r="B32" s="55">
        <v>60</v>
      </c>
      <c r="C32" s="53">
        <v>67</v>
      </c>
      <c r="D32" s="54">
        <v>66</v>
      </c>
    </row>
    <row r="33" spans="1:4">
      <c r="A33" s="9" t="s">
        <v>31</v>
      </c>
      <c r="B33" s="55">
        <v>63</v>
      </c>
      <c r="C33" s="53">
        <v>65</v>
      </c>
      <c r="D33" s="54">
        <v>63</v>
      </c>
    </row>
    <row r="34" spans="1:4">
      <c r="A34" s="9" t="s">
        <v>21</v>
      </c>
      <c r="B34" s="55">
        <v>57</v>
      </c>
      <c r="C34" s="53">
        <v>60</v>
      </c>
      <c r="D34" s="54">
        <v>61</v>
      </c>
    </row>
    <row r="35" spans="1:4">
      <c r="A35" s="9" t="s">
        <v>22</v>
      </c>
      <c r="B35" s="55">
        <v>62</v>
      </c>
      <c r="C35" s="53">
        <v>64</v>
      </c>
      <c r="D35" s="54">
        <v>62</v>
      </c>
    </row>
    <row r="36" spans="1:4">
      <c r="A36" s="9" t="s">
        <v>32</v>
      </c>
      <c r="B36" s="55">
        <v>65</v>
      </c>
      <c r="C36" s="53">
        <v>67</v>
      </c>
      <c r="D36" s="54">
        <v>64</v>
      </c>
    </row>
    <row r="37" spans="1:4">
      <c r="A37" s="9" t="s">
        <v>33</v>
      </c>
      <c r="B37" s="55">
        <v>62</v>
      </c>
      <c r="C37" s="53">
        <v>65</v>
      </c>
      <c r="D37" s="54">
        <v>62</v>
      </c>
    </row>
    <row r="38" spans="1:4">
      <c r="A38" s="9" t="s">
        <v>34</v>
      </c>
      <c r="B38" s="55">
        <v>59</v>
      </c>
      <c r="C38" s="53">
        <v>60</v>
      </c>
      <c r="D38" s="54">
        <v>59</v>
      </c>
    </row>
    <row r="39" spans="1:4">
      <c r="A39" s="9" t="s">
        <v>35</v>
      </c>
      <c r="B39" s="55">
        <v>59</v>
      </c>
      <c r="C39" s="53">
        <v>61</v>
      </c>
      <c r="D39" s="54">
        <v>60</v>
      </c>
    </row>
    <row r="40" spans="1:4">
      <c r="A40" s="9" t="s">
        <v>36</v>
      </c>
      <c r="B40" s="55">
        <v>70</v>
      </c>
      <c r="C40" s="53">
        <v>71</v>
      </c>
      <c r="D40" s="54">
        <v>70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0"/>
  <sheetViews>
    <sheetView topLeftCell="B1" workbookViewId="0">
      <selection activeCell="F22" sqref="F22"/>
    </sheetView>
  </sheetViews>
  <sheetFormatPr defaultColWidth="8.90625" defaultRowHeight="19.149999999999999" customHeight="1"/>
  <cols>
    <col min="1" max="1" width="0" style="3" hidden="1" customWidth="1"/>
    <col min="2" max="2" width="24.90625" style="3" bestFit="1" customWidth="1"/>
    <col min="3" max="4" width="8.90625" style="3"/>
    <col min="5" max="5" width="10.08984375" style="3" customWidth="1"/>
    <col min="6" max="16384" width="8.90625" style="3"/>
  </cols>
  <sheetData>
    <row r="1" spans="1:6" ht="22.15" customHeight="1">
      <c r="B1" s="66" t="s">
        <v>115</v>
      </c>
      <c r="C1" s="67"/>
      <c r="D1" s="67"/>
      <c r="E1" s="67"/>
      <c r="F1" s="68"/>
    </row>
    <row r="2" spans="1:6" ht="57.75" customHeight="1">
      <c r="A2" s="15" t="s">
        <v>68</v>
      </c>
      <c r="B2" s="17" t="s">
        <v>116</v>
      </c>
      <c r="C2" s="17" t="s">
        <v>117</v>
      </c>
      <c r="D2" s="17" t="s">
        <v>118</v>
      </c>
      <c r="E2" s="18" t="s">
        <v>119</v>
      </c>
      <c r="F2" s="19" t="s">
        <v>120</v>
      </c>
    </row>
    <row r="3" spans="1:6" ht="19.149999999999999" customHeight="1">
      <c r="A3" s="16">
        <v>3012</v>
      </c>
      <c r="B3" s="20" t="s">
        <v>121</v>
      </c>
      <c r="C3" s="21">
        <v>33</v>
      </c>
      <c r="D3" s="22">
        <v>517</v>
      </c>
      <c r="E3" s="22">
        <v>100</v>
      </c>
      <c r="F3" s="23">
        <f>E3/D3</f>
        <v>0.19342359767891681</v>
      </c>
    </row>
    <row r="4" spans="1:6" ht="19.149999999999999" customHeight="1">
      <c r="A4" s="16">
        <v>3022</v>
      </c>
      <c r="B4" s="20" t="s">
        <v>122</v>
      </c>
      <c r="C4" s="21">
        <v>14</v>
      </c>
      <c r="D4" s="22">
        <v>271</v>
      </c>
      <c r="E4" s="22">
        <v>60</v>
      </c>
      <c r="F4" s="23">
        <f t="shared" ref="F4:F40" si="0">E4/D4</f>
        <v>0.22140221402214022</v>
      </c>
    </row>
    <row r="5" spans="1:6" ht="19.149999999999999" customHeight="1">
      <c r="A5" s="16">
        <v>3032</v>
      </c>
      <c r="B5" s="20" t="s">
        <v>123</v>
      </c>
      <c r="C5" s="21">
        <v>24</v>
      </c>
      <c r="D5" s="22">
        <v>153</v>
      </c>
      <c r="E5" s="22">
        <v>76</v>
      </c>
      <c r="F5" s="23">
        <f t="shared" si="0"/>
        <v>0.49673202614379086</v>
      </c>
    </row>
    <row r="6" spans="1:6" ht="19.149999999999999" customHeight="1">
      <c r="A6" s="16">
        <v>3042</v>
      </c>
      <c r="B6" s="20" t="s">
        <v>124</v>
      </c>
      <c r="C6" s="21">
        <v>25</v>
      </c>
      <c r="D6" s="22">
        <v>247</v>
      </c>
      <c r="E6" s="22">
        <v>81</v>
      </c>
      <c r="F6" s="23">
        <f t="shared" si="0"/>
        <v>0.32793522267206476</v>
      </c>
    </row>
    <row r="7" spans="1:6" ht="19.149999999999999" customHeight="1">
      <c r="A7" s="16">
        <v>3052</v>
      </c>
      <c r="B7" s="20" t="s">
        <v>125</v>
      </c>
      <c r="C7" s="21">
        <v>21</v>
      </c>
      <c r="D7" s="22">
        <v>274</v>
      </c>
      <c r="E7" s="22">
        <v>67</v>
      </c>
      <c r="F7" s="23">
        <f t="shared" si="0"/>
        <v>0.24452554744525548</v>
      </c>
    </row>
    <row r="8" spans="1:6" ht="19.149999999999999" customHeight="1">
      <c r="A8" s="16">
        <v>3062</v>
      </c>
      <c r="B8" s="20" t="s">
        <v>126</v>
      </c>
      <c r="C8" s="21">
        <v>14</v>
      </c>
      <c r="D8" s="22">
        <v>149</v>
      </c>
      <c r="E8" s="22">
        <v>44</v>
      </c>
      <c r="F8" s="23">
        <f t="shared" si="0"/>
        <v>0.29530201342281881</v>
      </c>
    </row>
    <row r="9" spans="1:6" ht="19.149999999999999" customHeight="1">
      <c r="A9" s="16">
        <v>3072</v>
      </c>
      <c r="B9" s="20" t="s">
        <v>127</v>
      </c>
      <c r="C9" s="21">
        <v>18</v>
      </c>
      <c r="D9" s="22">
        <v>201</v>
      </c>
      <c r="E9" s="22">
        <v>62</v>
      </c>
      <c r="F9" s="23">
        <f t="shared" si="0"/>
        <v>0.30845771144278605</v>
      </c>
    </row>
    <row r="10" spans="1:6" ht="19.149999999999999" customHeight="1">
      <c r="A10" s="16">
        <v>3082</v>
      </c>
      <c r="B10" s="20" t="s">
        <v>128</v>
      </c>
      <c r="C10" s="21">
        <v>16</v>
      </c>
      <c r="D10" s="22">
        <v>213</v>
      </c>
      <c r="E10" s="22">
        <v>54</v>
      </c>
      <c r="F10" s="23">
        <f t="shared" si="0"/>
        <v>0.25352112676056338</v>
      </c>
    </row>
    <row r="11" spans="1:6" ht="19.149999999999999" customHeight="1">
      <c r="A11" s="16">
        <v>3092</v>
      </c>
      <c r="B11" s="20" t="s">
        <v>129</v>
      </c>
      <c r="C11" s="21">
        <v>15</v>
      </c>
      <c r="D11" s="22">
        <v>120</v>
      </c>
      <c r="E11" s="22">
        <v>49</v>
      </c>
      <c r="F11" s="23">
        <f t="shared" si="0"/>
        <v>0.40833333333333333</v>
      </c>
    </row>
    <row r="12" spans="1:6" ht="19.149999999999999" customHeight="1">
      <c r="A12" s="16">
        <v>3102</v>
      </c>
      <c r="B12" s="20" t="s">
        <v>130</v>
      </c>
      <c r="C12" s="21">
        <v>19</v>
      </c>
      <c r="D12" s="22">
        <v>290</v>
      </c>
      <c r="E12" s="22">
        <v>61</v>
      </c>
      <c r="F12" s="23">
        <f t="shared" si="0"/>
        <v>0.2103448275862069</v>
      </c>
    </row>
    <row r="13" spans="1:6" ht="19.149999999999999" customHeight="1">
      <c r="A13" s="16">
        <v>3112</v>
      </c>
      <c r="B13" s="20" t="s">
        <v>131</v>
      </c>
      <c r="C13" s="21">
        <v>20</v>
      </c>
      <c r="D13" s="22">
        <v>376</v>
      </c>
      <c r="E13" s="22">
        <v>63</v>
      </c>
      <c r="F13" s="23">
        <f t="shared" si="0"/>
        <v>0.16755319148936171</v>
      </c>
    </row>
    <row r="14" spans="1:6" ht="19.149999999999999" customHeight="1">
      <c r="A14" s="16">
        <v>3122</v>
      </c>
      <c r="B14" s="20" t="s">
        <v>132</v>
      </c>
      <c r="C14" s="21">
        <v>14</v>
      </c>
      <c r="D14" s="22">
        <v>192</v>
      </c>
      <c r="E14" s="22">
        <v>42</v>
      </c>
      <c r="F14" s="23">
        <f t="shared" si="0"/>
        <v>0.21875</v>
      </c>
    </row>
    <row r="15" spans="1:6" ht="19.149999999999999" customHeight="1">
      <c r="A15" s="16">
        <v>3132</v>
      </c>
      <c r="B15" s="20" t="s">
        <v>133</v>
      </c>
      <c r="C15" s="21">
        <v>10</v>
      </c>
      <c r="D15" s="22">
        <v>653</v>
      </c>
      <c r="E15" s="22">
        <v>44</v>
      </c>
      <c r="F15" s="56">
        <f t="shared" si="0"/>
        <v>6.738131699846861E-2</v>
      </c>
    </row>
    <row r="16" spans="1:6" ht="19.149999999999999" customHeight="1">
      <c r="A16" s="16">
        <v>3142</v>
      </c>
      <c r="B16" s="20" t="s">
        <v>134</v>
      </c>
      <c r="C16" s="21">
        <v>32</v>
      </c>
      <c r="D16" s="22">
        <v>312</v>
      </c>
      <c r="E16" s="22">
        <v>97</v>
      </c>
      <c r="F16" s="23">
        <f t="shared" si="0"/>
        <v>0.3108974358974359</v>
      </c>
    </row>
    <row r="17" spans="1:6" ht="19.149999999999999" customHeight="1">
      <c r="A17" s="16">
        <v>3152</v>
      </c>
      <c r="B17" s="20" t="s">
        <v>135</v>
      </c>
      <c r="C17" s="21">
        <v>18</v>
      </c>
      <c r="D17" s="22">
        <v>449</v>
      </c>
      <c r="E17" s="22">
        <v>56</v>
      </c>
      <c r="F17" s="23">
        <f t="shared" si="0"/>
        <v>0.12472160356347439</v>
      </c>
    </row>
    <row r="18" spans="1:6" ht="19.149999999999999" customHeight="1">
      <c r="A18" s="16">
        <v>3162</v>
      </c>
      <c r="B18" s="20" t="s">
        <v>136</v>
      </c>
      <c r="C18" s="21">
        <v>47</v>
      </c>
      <c r="D18" s="22">
        <v>940</v>
      </c>
      <c r="E18" s="22">
        <v>160</v>
      </c>
      <c r="F18" s="23">
        <f t="shared" si="0"/>
        <v>0.1702127659574468</v>
      </c>
    </row>
    <row r="19" spans="1:6" ht="19.149999999999999" customHeight="1">
      <c r="A19" s="16">
        <v>3172</v>
      </c>
      <c r="B19" s="20" t="s">
        <v>137</v>
      </c>
      <c r="C19" s="21">
        <v>40</v>
      </c>
      <c r="D19" s="22">
        <v>402</v>
      </c>
      <c r="E19" s="22">
        <v>123</v>
      </c>
      <c r="F19" s="23">
        <f t="shared" si="0"/>
        <v>0.30597014925373134</v>
      </c>
    </row>
    <row r="20" spans="1:6" ht="19.149999999999999" customHeight="1">
      <c r="A20" s="16">
        <v>3182</v>
      </c>
      <c r="B20" s="20" t="s">
        <v>138</v>
      </c>
      <c r="C20" s="21">
        <v>13</v>
      </c>
      <c r="D20" s="22">
        <v>244</v>
      </c>
      <c r="E20" s="22">
        <v>54</v>
      </c>
      <c r="F20" s="23">
        <f t="shared" si="0"/>
        <v>0.22131147540983606</v>
      </c>
    </row>
    <row r="21" spans="1:6" ht="19.149999999999999" customHeight="1">
      <c r="A21" s="16">
        <v>3192</v>
      </c>
      <c r="B21" s="20" t="s">
        <v>139</v>
      </c>
      <c r="C21" s="21">
        <v>33</v>
      </c>
      <c r="D21" s="22">
        <v>476</v>
      </c>
      <c r="E21" s="22">
        <v>101</v>
      </c>
      <c r="F21" s="23">
        <f t="shared" si="0"/>
        <v>0.21218487394957983</v>
      </c>
    </row>
    <row r="22" spans="1:6" ht="19.149999999999999" customHeight="1">
      <c r="A22" s="16">
        <v>3202</v>
      </c>
      <c r="B22" s="20" t="s">
        <v>140</v>
      </c>
      <c r="C22" s="21">
        <v>18</v>
      </c>
      <c r="D22" s="22">
        <v>142</v>
      </c>
      <c r="E22" s="22">
        <v>55</v>
      </c>
      <c r="F22" s="23">
        <f t="shared" si="0"/>
        <v>0.38732394366197181</v>
      </c>
    </row>
    <row r="23" spans="1:6" ht="19.149999999999999" customHeight="1">
      <c r="A23" s="16">
        <v>3212</v>
      </c>
      <c r="B23" s="20" t="s">
        <v>141</v>
      </c>
      <c r="C23" s="21">
        <v>15</v>
      </c>
      <c r="D23" s="22">
        <v>341</v>
      </c>
      <c r="E23" s="22">
        <v>46</v>
      </c>
      <c r="F23" s="23">
        <f t="shared" si="0"/>
        <v>0.13489736070381231</v>
      </c>
    </row>
    <row r="24" spans="1:6" ht="19.149999999999999" customHeight="1">
      <c r="A24" s="16">
        <v>3222</v>
      </c>
      <c r="B24" s="20" t="s">
        <v>142</v>
      </c>
      <c r="C24" s="21">
        <v>16</v>
      </c>
      <c r="D24" s="22">
        <v>143</v>
      </c>
      <c r="E24" s="22">
        <v>41</v>
      </c>
      <c r="F24" s="23">
        <f t="shared" si="0"/>
        <v>0.28671328671328672</v>
      </c>
    </row>
    <row r="25" spans="1:6" ht="19.149999999999999" customHeight="1">
      <c r="A25" s="16">
        <v>3232</v>
      </c>
      <c r="B25" s="20" t="s">
        <v>143</v>
      </c>
      <c r="C25" s="21">
        <v>30</v>
      </c>
      <c r="D25" s="22">
        <v>141</v>
      </c>
      <c r="E25" s="22">
        <v>84</v>
      </c>
      <c r="F25" s="23">
        <f t="shared" si="0"/>
        <v>0.5957446808510638</v>
      </c>
    </row>
    <row r="26" spans="1:6" ht="19.149999999999999" customHeight="1">
      <c r="A26" s="16">
        <v>3242</v>
      </c>
      <c r="B26" s="20" t="s">
        <v>144</v>
      </c>
      <c r="C26" s="21">
        <v>16</v>
      </c>
      <c r="D26" s="22">
        <v>343</v>
      </c>
      <c r="E26" s="22">
        <v>58</v>
      </c>
      <c r="F26" s="23">
        <f t="shared" si="0"/>
        <v>0.16909620991253643</v>
      </c>
    </row>
    <row r="27" spans="1:6" ht="19.149999999999999" customHeight="1">
      <c r="A27" s="16">
        <v>3252</v>
      </c>
      <c r="B27" s="20" t="s">
        <v>145</v>
      </c>
      <c r="C27" s="21">
        <v>20</v>
      </c>
      <c r="D27" s="22">
        <v>281</v>
      </c>
      <c r="E27" s="22">
        <v>54</v>
      </c>
      <c r="F27" s="23">
        <f t="shared" si="0"/>
        <v>0.19217081850533807</v>
      </c>
    </row>
    <row r="28" spans="1:6" ht="19.149999999999999" customHeight="1">
      <c r="A28" s="16">
        <v>3262</v>
      </c>
      <c r="B28" s="20" t="s">
        <v>146</v>
      </c>
      <c r="C28" s="21">
        <v>12</v>
      </c>
      <c r="D28" s="22">
        <v>143</v>
      </c>
      <c r="E28" s="22">
        <v>38</v>
      </c>
      <c r="F28" s="23">
        <f t="shared" si="0"/>
        <v>0.26573426573426573</v>
      </c>
    </row>
    <row r="29" spans="1:6" ht="19.149999999999999" customHeight="1">
      <c r="A29" s="16">
        <v>3272</v>
      </c>
      <c r="B29" s="20" t="s">
        <v>147</v>
      </c>
      <c r="C29" s="21">
        <v>7</v>
      </c>
      <c r="D29" s="22">
        <v>122</v>
      </c>
      <c r="E29" s="22">
        <v>37</v>
      </c>
      <c r="F29" s="23">
        <f t="shared" si="0"/>
        <v>0.30327868852459017</v>
      </c>
    </row>
    <row r="30" spans="1:6" ht="19.149999999999999" customHeight="1">
      <c r="A30" s="16">
        <v>3282</v>
      </c>
      <c r="B30" s="20" t="s">
        <v>148</v>
      </c>
      <c r="C30" s="21">
        <v>6</v>
      </c>
      <c r="D30" s="22">
        <v>73</v>
      </c>
      <c r="E30" s="22">
        <v>31</v>
      </c>
      <c r="F30" s="23">
        <f t="shared" si="0"/>
        <v>0.42465753424657532</v>
      </c>
    </row>
    <row r="31" spans="1:6" ht="19.149999999999999" customHeight="1">
      <c r="A31" s="16">
        <v>3292</v>
      </c>
      <c r="B31" s="20" t="s">
        <v>149</v>
      </c>
      <c r="C31" s="21">
        <v>15</v>
      </c>
      <c r="D31" s="22">
        <v>263</v>
      </c>
      <c r="E31" s="22">
        <v>50</v>
      </c>
      <c r="F31" s="23">
        <f t="shared" si="0"/>
        <v>0.19011406844106463</v>
      </c>
    </row>
    <row r="32" spans="1:6" ht="19.149999999999999" customHeight="1">
      <c r="A32" s="16">
        <v>3302</v>
      </c>
      <c r="B32" s="20" t="s">
        <v>150</v>
      </c>
      <c r="C32" s="21">
        <v>20</v>
      </c>
      <c r="D32" s="22">
        <v>76</v>
      </c>
      <c r="E32" s="22">
        <v>40</v>
      </c>
      <c r="F32" s="23">
        <f t="shared" si="0"/>
        <v>0.52631578947368418</v>
      </c>
    </row>
    <row r="33" spans="1:6" ht="19.149999999999999" customHeight="1">
      <c r="A33" s="16">
        <v>3312</v>
      </c>
      <c r="B33" s="20" t="s">
        <v>151</v>
      </c>
      <c r="C33" s="21">
        <v>15</v>
      </c>
      <c r="D33" s="22">
        <v>161</v>
      </c>
      <c r="E33" s="22">
        <v>45</v>
      </c>
      <c r="F33" s="23">
        <f t="shared" si="0"/>
        <v>0.27950310559006208</v>
      </c>
    </row>
    <row r="34" spans="1:6" ht="19.149999999999999" customHeight="1">
      <c r="A34" s="16">
        <v>3322</v>
      </c>
      <c r="B34" s="20" t="s">
        <v>152</v>
      </c>
      <c r="C34" s="21">
        <v>21</v>
      </c>
      <c r="D34" s="22">
        <v>95</v>
      </c>
      <c r="E34" s="22">
        <v>58</v>
      </c>
      <c r="F34" s="23">
        <f t="shared" si="0"/>
        <v>0.61052631578947369</v>
      </c>
    </row>
    <row r="35" spans="1:6" ht="19.149999999999999" customHeight="1">
      <c r="A35" s="16">
        <v>3332</v>
      </c>
      <c r="B35" s="20" t="s">
        <v>153</v>
      </c>
      <c r="C35" s="21">
        <v>10</v>
      </c>
      <c r="D35" s="22">
        <v>134</v>
      </c>
      <c r="E35" s="22">
        <v>61</v>
      </c>
      <c r="F35" s="23">
        <f t="shared" si="0"/>
        <v>0.45522388059701491</v>
      </c>
    </row>
    <row r="36" spans="1:6" ht="19.149999999999999" customHeight="1">
      <c r="A36" s="16">
        <v>3342</v>
      </c>
      <c r="B36" s="20" t="s">
        <v>154</v>
      </c>
      <c r="C36" s="21">
        <v>10</v>
      </c>
      <c r="D36" s="22">
        <v>54</v>
      </c>
      <c r="E36" s="22">
        <v>40</v>
      </c>
      <c r="F36" s="23">
        <f t="shared" si="0"/>
        <v>0.7407407407407407</v>
      </c>
    </row>
    <row r="37" spans="1:6" ht="19.149999999999999" customHeight="1">
      <c r="A37" s="16">
        <v>3352</v>
      </c>
      <c r="B37" s="20" t="s">
        <v>155</v>
      </c>
      <c r="C37" s="21">
        <v>6</v>
      </c>
      <c r="D37" s="22">
        <v>82</v>
      </c>
      <c r="E37" s="22">
        <v>30</v>
      </c>
      <c r="F37" s="23">
        <f t="shared" si="0"/>
        <v>0.36585365853658536</v>
      </c>
    </row>
    <row r="38" spans="1:6" ht="19.149999999999999" customHeight="1">
      <c r="A38" s="16">
        <v>3362</v>
      </c>
      <c r="B38" s="20" t="s">
        <v>156</v>
      </c>
      <c r="C38" s="21">
        <v>60</v>
      </c>
      <c r="D38" s="22">
        <v>674</v>
      </c>
      <c r="E38" s="22">
        <v>201</v>
      </c>
      <c r="F38" s="23">
        <f t="shared" si="0"/>
        <v>0.29821958456973297</v>
      </c>
    </row>
    <row r="39" spans="1:6" ht="19.149999999999999" customHeight="1">
      <c r="A39" s="16">
        <v>3372</v>
      </c>
      <c r="B39" s="20" t="s">
        <v>157</v>
      </c>
      <c r="C39" s="21">
        <v>32</v>
      </c>
      <c r="D39" s="22">
        <v>379</v>
      </c>
      <c r="E39" s="22">
        <v>116</v>
      </c>
      <c r="F39" s="23">
        <f t="shared" si="0"/>
        <v>0.30606860158311344</v>
      </c>
    </row>
    <row r="40" spans="1:6" ht="19.149999999999999" customHeight="1">
      <c r="A40" s="16" t="s">
        <v>69</v>
      </c>
      <c r="B40" s="22" t="s">
        <v>158</v>
      </c>
      <c r="C40" s="22">
        <f>SUM(C3:C39)</f>
        <v>755</v>
      </c>
      <c r="D40" s="22">
        <v>10126</v>
      </c>
      <c r="E40" s="22">
        <v>2479</v>
      </c>
      <c r="F40" s="23">
        <f t="shared" si="0"/>
        <v>0.24481532688129568</v>
      </c>
    </row>
  </sheetData>
  <mergeCells count="1">
    <mergeCell ref="B1:F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32"/>
  <sheetViews>
    <sheetView tabSelected="1" workbookViewId="0">
      <selection activeCell="M6" sqref="M6"/>
    </sheetView>
  </sheetViews>
  <sheetFormatPr defaultColWidth="8.90625" defaultRowHeight="19.149999999999999" customHeight="1"/>
  <cols>
    <col min="1" max="1" width="22.36328125" style="4" customWidth="1"/>
    <col min="2" max="6" width="4.90625" style="5" customWidth="1"/>
    <col min="7" max="7" width="6.36328125" style="5" customWidth="1"/>
    <col min="8" max="12" width="4.90625" style="5" customWidth="1"/>
    <col min="13" max="13" width="6.36328125" style="5" customWidth="1"/>
    <col min="14" max="14" width="7.08984375" style="5" customWidth="1"/>
    <col min="15" max="16384" width="8.90625" style="4"/>
  </cols>
  <sheetData>
    <row r="1" spans="1:14" ht="19.149999999999999" customHeight="1">
      <c r="A1" s="70" t="s">
        <v>167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ht="19.899999999999999" customHeight="1">
      <c r="A2" s="69" t="s">
        <v>168</v>
      </c>
      <c r="B2" s="72" t="s">
        <v>50</v>
      </c>
      <c r="C2" s="73"/>
      <c r="D2" s="73"/>
      <c r="E2" s="73"/>
      <c r="F2" s="73"/>
      <c r="G2" s="74"/>
      <c r="H2" s="75"/>
      <c r="I2" s="76" t="s">
        <v>51</v>
      </c>
      <c r="J2" s="73"/>
      <c r="K2" s="73"/>
      <c r="L2" s="73"/>
      <c r="M2" s="73"/>
      <c r="N2" s="73"/>
    </row>
    <row r="3" spans="1:14" ht="33" customHeight="1">
      <c r="A3" s="69"/>
      <c r="B3" s="33" t="s">
        <v>52</v>
      </c>
      <c r="C3" s="34" t="s">
        <v>53</v>
      </c>
      <c r="D3" s="34" t="s">
        <v>54</v>
      </c>
      <c r="E3" s="34" t="s">
        <v>55</v>
      </c>
      <c r="F3" s="34" t="s">
        <v>56</v>
      </c>
      <c r="G3" s="34" t="s">
        <v>57</v>
      </c>
      <c r="H3" s="35" t="s">
        <v>169</v>
      </c>
      <c r="I3" s="36" t="s">
        <v>52</v>
      </c>
      <c r="J3" s="34" t="s">
        <v>53</v>
      </c>
      <c r="K3" s="34" t="s">
        <v>54</v>
      </c>
      <c r="L3" s="34" t="s">
        <v>55</v>
      </c>
      <c r="M3" s="34" t="s">
        <v>56</v>
      </c>
      <c r="N3" s="34" t="s">
        <v>57</v>
      </c>
    </row>
    <row r="4" spans="1:14" ht="19.149999999999999" customHeight="1">
      <c r="A4" s="37" t="s">
        <v>0</v>
      </c>
      <c r="B4" s="38">
        <v>11</v>
      </c>
      <c r="C4" s="39">
        <v>9</v>
      </c>
      <c r="D4" s="40" t="s">
        <v>58</v>
      </c>
      <c r="E4" s="40" t="s">
        <v>58</v>
      </c>
      <c r="F4" s="40" t="s">
        <v>58</v>
      </c>
      <c r="G4" s="40" t="s">
        <v>58</v>
      </c>
      <c r="H4" s="41" t="s">
        <v>58</v>
      </c>
      <c r="I4" s="42">
        <v>14</v>
      </c>
      <c r="J4" s="39">
        <v>13</v>
      </c>
      <c r="K4" s="40" t="s">
        <v>58</v>
      </c>
      <c r="L4" s="40" t="s">
        <v>58</v>
      </c>
      <c r="M4" s="40" t="s">
        <v>58</v>
      </c>
      <c r="N4" s="40" t="s">
        <v>58</v>
      </c>
    </row>
    <row r="5" spans="1:14" ht="19.149999999999999" customHeight="1">
      <c r="A5" s="37" t="s">
        <v>1</v>
      </c>
      <c r="B5" s="38">
        <v>13</v>
      </c>
      <c r="C5" s="39">
        <v>12</v>
      </c>
      <c r="D5" s="40" t="s">
        <v>58</v>
      </c>
      <c r="E5" s="39">
        <v>11</v>
      </c>
      <c r="F5" s="40" t="s">
        <v>58</v>
      </c>
      <c r="G5" s="40" t="s">
        <v>58</v>
      </c>
      <c r="H5" s="41" t="s">
        <v>58</v>
      </c>
      <c r="I5" s="42">
        <v>13</v>
      </c>
      <c r="J5" s="39">
        <v>15</v>
      </c>
      <c r="K5" s="40" t="s">
        <v>58</v>
      </c>
      <c r="L5" s="40" t="s">
        <v>58</v>
      </c>
      <c r="M5" s="40" t="s">
        <v>58</v>
      </c>
      <c r="N5" s="39">
        <v>62</v>
      </c>
    </row>
    <row r="6" spans="1:14" ht="19.149999999999999" customHeight="1">
      <c r="A6" s="37" t="s">
        <v>37</v>
      </c>
      <c r="B6" s="38">
        <v>13</v>
      </c>
      <c r="C6" s="39">
        <v>12</v>
      </c>
      <c r="D6" s="40" t="s">
        <v>58</v>
      </c>
      <c r="E6" s="39">
        <v>13</v>
      </c>
      <c r="F6" s="40" t="s">
        <v>58</v>
      </c>
      <c r="G6" s="40" t="s">
        <v>58</v>
      </c>
      <c r="H6" s="41" t="s">
        <v>58</v>
      </c>
      <c r="I6" s="43" t="s">
        <v>170</v>
      </c>
      <c r="J6" s="40" t="s">
        <v>170</v>
      </c>
      <c r="K6" s="40" t="s">
        <v>58</v>
      </c>
      <c r="L6" s="39">
        <v>14</v>
      </c>
      <c r="M6" s="40" t="s">
        <v>58</v>
      </c>
      <c r="N6" s="40" t="s">
        <v>58</v>
      </c>
    </row>
    <row r="7" spans="1:14" ht="19.149999999999999" customHeight="1">
      <c r="A7" s="37" t="s">
        <v>38</v>
      </c>
      <c r="B7" s="38">
        <v>13</v>
      </c>
      <c r="C7" s="39">
        <v>12</v>
      </c>
      <c r="D7" s="39">
        <v>10</v>
      </c>
      <c r="E7" s="40" t="s">
        <v>58</v>
      </c>
      <c r="F7" s="40" t="s">
        <v>58</v>
      </c>
      <c r="G7" s="40" t="s">
        <v>58</v>
      </c>
      <c r="H7" s="41" t="s">
        <v>58</v>
      </c>
      <c r="I7" s="43" t="s">
        <v>58</v>
      </c>
      <c r="J7" s="39">
        <v>14</v>
      </c>
      <c r="K7" s="39">
        <v>11</v>
      </c>
      <c r="L7" s="40" t="s">
        <v>58</v>
      </c>
      <c r="M7" s="40" t="s">
        <v>58</v>
      </c>
      <c r="N7" s="40">
        <v>61</v>
      </c>
    </row>
    <row r="8" spans="1:14" ht="19.149999999999999" customHeight="1">
      <c r="A8" s="37" t="s">
        <v>39</v>
      </c>
      <c r="B8" s="44" t="s">
        <v>58</v>
      </c>
      <c r="C8" s="39">
        <v>12</v>
      </c>
      <c r="D8" s="39">
        <v>10</v>
      </c>
      <c r="E8" s="40" t="s">
        <v>58</v>
      </c>
      <c r="F8" s="40" t="s">
        <v>58</v>
      </c>
      <c r="G8" s="40" t="s">
        <v>58</v>
      </c>
      <c r="H8" s="41" t="s">
        <v>58</v>
      </c>
      <c r="I8" s="43" t="s">
        <v>58</v>
      </c>
      <c r="J8" s="39">
        <v>14</v>
      </c>
      <c r="K8" s="39">
        <v>12</v>
      </c>
      <c r="L8" s="40" t="s">
        <v>58</v>
      </c>
      <c r="M8" s="40" t="s">
        <v>58</v>
      </c>
      <c r="N8" s="40" t="s">
        <v>58</v>
      </c>
    </row>
    <row r="9" spans="1:14" ht="19.149999999999999" customHeight="1">
      <c r="A9" s="37" t="s">
        <v>40</v>
      </c>
      <c r="B9" s="44" t="s">
        <v>58</v>
      </c>
      <c r="C9" s="39">
        <v>12</v>
      </c>
      <c r="D9" s="39">
        <v>10</v>
      </c>
      <c r="E9" s="40" t="s">
        <v>58</v>
      </c>
      <c r="F9" s="39">
        <v>9</v>
      </c>
      <c r="G9" s="40" t="s">
        <v>58</v>
      </c>
      <c r="H9" s="41" t="s">
        <v>58</v>
      </c>
      <c r="I9" s="43" t="s">
        <v>58</v>
      </c>
      <c r="J9" s="39">
        <v>13</v>
      </c>
      <c r="K9" s="39">
        <v>12</v>
      </c>
      <c r="L9" s="40" t="s">
        <v>58</v>
      </c>
      <c r="M9" s="40" t="s">
        <v>58</v>
      </c>
      <c r="N9" s="40" t="s">
        <v>58</v>
      </c>
    </row>
    <row r="10" spans="1:14" ht="19.149999999999999" customHeight="1">
      <c r="A10" s="37" t="s">
        <v>6</v>
      </c>
      <c r="B10" s="38">
        <v>13</v>
      </c>
      <c r="C10" s="39">
        <v>12</v>
      </c>
      <c r="D10" s="39">
        <v>10</v>
      </c>
      <c r="E10" s="40" t="s">
        <v>58</v>
      </c>
      <c r="F10" s="40" t="s">
        <v>58</v>
      </c>
      <c r="G10" s="40" t="s">
        <v>58</v>
      </c>
      <c r="H10" s="45" t="s">
        <v>171</v>
      </c>
      <c r="I10" s="43" t="s">
        <v>58</v>
      </c>
      <c r="J10" s="40" t="s">
        <v>58</v>
      </c>
      <c r="K10" s="40" t="s">
        <v>58</v>
      </c>
      <c r="L10" s="40" t="s">
        <v>58</v>
      </c>
      <c r="M10" s="40" t="s">
        <v>58</v>
      </c>
      <c r="N10" s="39">
        <v>67</v>
      </c>
    </row>
    <row r="11" spans="1:14" ht="19.149999999999999" customHeight="1">
      <c r="A11" s="37" t="s">
        <v>41</v>
      </c>
      <c r="B11" s="38">
        <v>13</v>
      </c>
      <c r="C11" s="39">
        <v>12</v>
      </c>
      <c r="D11" s="39">
        <v>10</v>
      </c>
      <c r="E11" s="40" t="s">
        <v>58</v>
      </c>
      <c r="F11" s="40" t="s">
        <v>58</v>
      </c>
      <c r="G11" s="40" t="s">
        <v>58</v>
      </c>
      <c r="H11" s="41" t="s">
        <v>58</v>
      </c>
      <c r="I11" s="42">
        <v>14</v>
      </c>
      <c r="J11" s="39">
        <v>13</v>
      </c>
      <c r="K11" s="39">
        <v>10</v>
      </c>
      <c r="L11" s="40" t="s">
        <v>58</v>
      </c>
      <c r="M11" s="40" t="s">
        <v>58</v>
      </c>
      <c r="N11" s="40" t="s">
        <v>58</v>
      </c>
    </row>
    <row r="12" spans="1:14" ht="19.149999999999999" customHeight="1">
      <c r="A12" s="37" t="s">
        <v>42</v>
      </c>
      <c r="B12" s="38">
        <v>13</v>
      </c>
      <c r="C12" s="39">
        <v>12</v>
      </c>
      <c r="D12" s="39">
        <v>10</v>
      </c>
      <c r="E12" s="39">
        <v>13</v>
      </c>
      <c r="F12" s="40" t="s">
        <v>58</v>
      </c>
      <c r="G12" s="40" t="s">
        <v>58</v>
      </c>
      <c r="H12" s="45" t="s">
        <v>171</v>
      </c>
      <c r="I12" s="43" t="s">
        <v>172</v>
      </c>
      <c r="J12" s="43" t="s">
        <v>172</v>
      </c>
      <c r="K12" s="43" t="s">
        <v>172</v>
      </c>
      <c r="L12" s="43" t="s">
        <v>172</v>
      </c>
      <c r="M12" s="40" t="s">
        <v>58</v>
      </c>
      <c r="N12" s="40" t="s">
        <v>58</v>
      </c>
    </row>
    <row r="13" spans="1:14" ht="19.149999999999999" customHeight="1">
      <c r="A13" s="37" t="s">
        <v>9</v>
      </c>
      <c r="B13" s="38">
        <v>11</v>
      </c>
      <c r="C13" s="39">
        <v>9</v>
      </c>
      <c r="D13" s="39">
        <v>7</v>
      </c>
      <c r="E13" s="40" t="s">
        <v>58</v>
      </c>
      <c r="F13" s="40" t="s">
        <v>58</v>
      </c>
      <c r="G13" s="40" t="s">
        <v>58</v>
      </c>
      <c r="H13" s="41" t="s">
        <v>58</v>
      </c>
      <c r="I13" s="43" t="s">
        <v>58</v>
      </c>
      <c r="J13" s="39">
        <v>13</v>
      </c>
      <c r="K13" s="39">
        <v>12</v>
      </c>
      <c r="L13" s="40" t="s">
        <v>58</v>
      </c>
      <c r="M13" s="40" t="s">
        <v>58</v>
      </c>
      <c r="N13" s="40">
        <v>57</v>
      </c>
    </row>
    <row r="14" spans="1:14" ht="19.149999999999999" customHeight="1">
      <c r="A14" s="37" t="s">
        <v>10</v>
      </c>
      <c r="B14" s="44" t="s">
        <v>58</v>
      </c>
      <c r="C14" s="39">
        <v>9</v>
      </c>
      <c r="D14" s="39">
        <v>10</v>
      </c>
      <c r="E14" s="40" t="s">
        <v>58</v>
      </c>
      <c r="F14" s="39">
        <v>11</v>
      </c>
      <c r="G14" s="40" t="s">
        <v>58</v>
      </c>
      <c r="H14" s="41" t="s">
        <v>58</v>
      </c>
      <c r="I14" s="43" t="s">
        <v>58</v>
      </c>
      <c r="J14" s="39">
        <v>12</v>
      </c>
      <c r="K14" s="39">
        <v>12</v>
      </c>
      <c r="L14" s="40" t="s">
        <v>58</v>
      </c>
      <c r="M14" s="39">
        <v>13</v>
      </c>
      <c r="N14" s="40" t="s">
        <v>58</v>
      </c>
    </row>
    <row r="15" spans="1:14" ht="19.149999999999999" customHeight="1">
      <c r="A15" s="37" t="s">
        <v>43</v>
      </c>
      <c r="B15" s="38">
        <v>11</v>
      </c>
      <c r="C15" s="39">
        <v>9</v>
      </c>
      <c r="D15" s="39">
        <v>10</v>
      </c>
      <c r="E15" s="40" t="s">
        <v>58</v>
      </c>
      <c r="F15" s="39">
        <v>11</v>
      </c>
      <c r="G15" s="40" t="s">
        <v>58</v>
      </c>
      <c r="H15" s="41" t="s">
        <v>58</v>
      </c>
      <c r="I15" s="43" t="s">
        <v>58</v>
      </c>
      <c r="J15" s="39">
        <v>12</v>
      </c>
      <c r="K15" s="39">
        <v>12</v>
      </c>
      <c r="L15" s="40" t="s">
        <v>58</v>
      </c>
      <c r="M15" s="40" t="s">
        <v>58</v>
      </c>
      <c r="N15" s="40" t="s">
        <v>58</v>
      </c>
    </row>
    <row r="16" spans="1:14" ht="19.149999999999999" customHeight="1">
      <c r="A16" s="37" t="s">
        <v>44</v>
      </c>
      <c r="B16" s="38">
        <v>11</v>
      </c>
      <c r="C16" s="39">
        <v>9</v>
      </c>
      <c r="D16" s="39">
        <v>10</v>
      </c>
      <c r="E16" s="40" t="s">
        <v>58</v>
      </c>
      <c r="F16" s="39">
        <v>11</v>
      </c>
      <c r="G16" s="40" t="s">
        <v>58</v>
      </c>
      <c r="H16" s="41" t="s">
        <v>58</v>
      </c>
      <c r="I16" s="43" t="s">
        <v>58</v>
      </c>
      <c r="J16" s="39">
        <v>12</v>
      </c>
      <c r="K16" s="39">
        <v>13</v>
      </c>
      <c r="L16" s="40" t="s">
        <v>58</v>
      </c>
      <c r="M16" s="40" t="s">
        <v>58</v>
      </c>
      <c r="N16" s="40" t="s">
        <v>58</v>
      </c>
    </row>
    <row r="17" spans="1:14" ht="19.149999999999999" customHeight="1">
      <c r="A17" s="37" t="s">
        <v>45</v>
      </c>
      <c r="B17" s="44" t="s">
        <v>58</v>
      </c>
      <c r="C17" s="40" t="s">
        <v>58</v>
      </c>
      <c r="D17" s="39">
        <v>12</v>
      </c>
      <c r="E17" s="40" t="s">
        <v>58</v>
      </c>
      <c r="F17" s="40" t="s">
        <v>58</v>
      </c>
      <c r="G17" s="40" t="s">
        <v>58</v>
      </c>
      <c r="H17" s="41" t="s">
        <v>58</v>
      </c>
      <c r="I17" s="43" t="s">
        <v>58</v>
      </c>
      <c r="J17" s="40" t="s">
        <v>58</v>
      </c>
      <c r="K17" s="39">
        <v>14</v>
      </c>
      <c r="L17" s="40" t="s">
        <v>58</v>
      </c>
      <c r="M17" s="40" t="s">
        <v>58</v>
      </c>
      <c r="N17" s="39">
        <v>61</v>
      </c>
    </row>
    <row r="18" spans="1:14" ht="19.149999999999999" customHeight="1">
      <c r="A18" s="37" t="s">
        <v>14</v>
      </c>
      <c r="B18" s="38">
        <v>11</v>
      </c>
      <c r="C18" s="39">
        <v>9</v>
      </c>
      <c r="D18" s="40">
        <v>10</v>
      </c>
      <c r="E18" s="40" t="s">
        <v>58</v>
      </c>
      <c r="F18" s="40">
        <v>11</v>
      </c>
      <c r="G18" s="40">
        <v>47</v>
      </c>
      <c r="H18" s="41" t="s">
        <v>58</v>
      </c>
      <c r="I18" s="43" t="s">
        <v>58</v>
      </c>
      <c r="J18" s="40" t="s">
        <v>173</v>
      </c>
      <c r="K18" s="39">
        <v>13</v>
      </c>
      <c r="L18" s="40" t="s">
        <v>58</v>
      </c>
      <c r="M18" s="39" t="s">
        <v>173</v>
      </c>
      <c r="N18" s="40" t="s">
        <v>58</v>
      </c>
    </row>
    <row r="19" spans="1:14" ht="19.149999999999999" customHeight="1">
      <c r="A19" s="37" t="s">
        <v>15</v>
      </c>
      <c r="B19" s="44" t="s">
        <v>58</v>
      </c>
      <c r="C19" s="39">
        <v>9</v>
      </c>
      <c r="D19" s="39">
        <v>7</v>
      </c>
      <c r="E19" s="40" t="s">
        <v>58</v>
      </c>
      <c r="F19" s="39">
        <v>9</v>
      </c>
      <c r="G19" s="40" t="s">
        <v>58</v>
      </c>
      <c r="H19" s="41" t="s">
        <v>58</v>
      </c>
      <c r="I19" s="43" t="s">
        <v>58</v>
      </c>
      <c r="J19" s="39">
        <v>11</v>
      </c>
      <c r="K19" s="40" t="s">
        <v>60</v>
      </c>
      <c r="L19" s="40" t="s">
        <v>58</v>
      </c>
      <c r="M19" s="40" t="s">
        <v>60</v>
      </c>
      <c r="N19" s="40" t="s">
        <v>58</v>
      </c>
    </row>
    <row r="20" spans="1:14" ht="19.149999999999999" customHeight="1">
      <c r="A20" s="37" t="s">
        <v>16</v>
      </c>
      <c r="B20" s="38">
        <v>11</v>
      </c>
      <c r="C20" s="39">
        <v>9</v>
      </c>
      <c r="D20" s="39">
        <v>10</v>
      </c>
      <c r="E20" s="40" t="s">
        <v>58</v>
      </c>
      <c r="F20" s="39">
        <v>11</v>
      </c>
      <c r="G20" s="40" t="s">
        <v>58</v>
      </c>
      <c r="H20" s="41" t="s">
        <v>58</v>
      </c>
      <c r="I20" s="43" t="s">
        <v>58</v>
      </c>
      <c r="J20" s="40" t="s">
        <v>58</v>
      </c>
      <c r="K20" s="40" t="s">
        <v>173</v>
      </c>
      <c r="L20" s="40" t="s">
        <v>58</v>
      </c>
      <c r="M20" s="40" t="s">
        <v>173</v>
      </c>
      <c r="N20" s="40" t="s">
        <v>58</v>
      </c>
    </row>
    <row r="21" spans="1:14" ht="19.149999999999999" customHeight="1">
      <c r="A21" s="37" t="s">
        <v>17</v>
      </c>
      <c r="B21" s="44" t="s">
        <v>58</v>
      </c>
      <c r="C21" s="40" t="s">
        <v>58</v>
      </c>
      <c r="D21" s="40" t="s">
        <v>58</v>
      </c>
      <c r="E21" s="40" t="s">
        <v>58</v>
      </c>
      <c r="F21" s="40" t="s">
        <v>58</v>
      </c>
      <c r="G21" s="39">
        <v>57</v>
      </c>
      <c r="H21" s="41" t="s">
        <v>58</v>
      </c>
      <c r="I21" s="43" t="s">
        <v>174</v>
      </c>
      <c r="J21" s="40" t="s">
        <v>174</v>
      </c>
      <c r="K21" s="40" t="s">
        <v>175</v>
      </c>
      <c r="L21" s="40" t="s">
        <v>58</v>
      </c>
      <c r="M21" s="40" t="s">
        <v>175</v>
      </c>
      <c r="N21" s="40" t="s">
        <v>58</v>
      </c>
    </row>
    <row r="22" spans="1:14" ht="19.149999999999999" customHeight="1">
      <c r="A22" s="37" t="s">
        <v>18</v>
      </c>
      <c r="B22" s="38">
        <v>11</v>
      </c>
      <c r="C22" s="39">
        <v>9</v>
      </c>
      <c r="D22" s="39">
        <v>10</v>
      </c>
      <c r="E22" s="40" t="s">
        <v>58</v>
      </c>
      <c r="F22" s="39">
        <v>11</v>
      </c>
      <c r="G22" s="40" t="s">
        <v>58</v>
      </c>
      <c r="H22" s="41" t="s">
        <v>58</v>
      </c>
      <c r="I22" s="43" t="s">
        <v>58</v>
      </c>
      <c r="J22" s="40" t="s">
        <v>170</v>
      </c>
      <c r="K22" s="39">
        <v>14</v>
      </c>
      <c r="L22" s="40" t="s">
        <v>58</v>
      </c>
      <c r="M22" s="40" t="s">
        <v>170</v>
      </c>
      <c r="N22" s="40" t="s">
        <v>58</v>
      </c>
    </row>
    <row r="23" spans="1:14" ht="19.149999999999999" customHeight="1">
      <c r="A23" s="37" t="s">
        <v>19</v>
      </c>
      <c r="B23" s="44" t="s">
        <v>58</v>
      </c>
      <c r="C23" s="39">
        <v>12</v>
      </c>
      <c r="D23" s="39">
        <v>10</v>
      </c>
      <c r="E23" s="40" t="s">
        <v>58</v>
      </c>
      <c r="F23" s="39">
        <v>11</v>
      </c>
      <c r="G23" s="39">
        <v>57</v>
      </c>
      <c r="H23" s="41" t="s">
        <v>58</v>
      </c>
      <c r="I23" s="43" t="s">
        <v>58</v>
      </c>
      <c r="J23" s="40">
        <v>13</v>
      </c>
      <c r="K23" s="40" t="s">
        <v>176</v>
      </c>
      <c r="L23" s="40" t="s">
        <v>58</v>
      </c>
      <c r="M23" s="40" t="s">
        <v>176</v>
      </c>
      <c r="N23" s="39">
        <v>57</v>
      </c>
    </row>
    <row r="24" spans="1:14" ht="19.149999999999999" customHeight="1">
      <c r="A24" s="37" t="s">
        <v>46</v>
      </c>
      <c r="B24" s="44" t="s">
        <v>58</v>
      </c>
      <c r="C24" s="39">
        <v>9</v>
      </c>
      <c r="D24" s="39">
        <v>7</v>
      </c>
      <c r="E24" s="40" t="s">
        <v>58</v>
      </c>
      <c r="F24" s="39">
        <v>9</v>
      </c>
      <c r="G24" s="40" t="s">
        <v>58</v>
      </c>
      <c r="H24" s="41" t="s">
        <v>58</v>
      </c>
      <c r="I24" s="43" t="s">
        <v>58</v>
      </c>
      <c r="J24" s="40">
        <v>13</v>
      </c>
      <c r="K24" s="40" t="s">
        <v>174</v>
      </c>
      <c r="L24" s="40" t="s">
        <v>58</v>
      </c>
      <c r="M24" s="40" t="s">
        <v>174</v>
      </c>
      <c r="N24" s="40" t="s">
        <v>58</v>
      </c>
    </row>
    <row r="25" spans="1:14" ht="19.149999999999999" customHeight="1">
      <c r="A25" s="37" t="s">
        <v>21</v>
      </c>
      <c r="B25" s="44" t="s">
        <v>58</v>
      </c>
      <c r="C25" s="39">
        <v>9</v>
      </c>
      <c r="D25" s="39">
        <v>7</v>
      </c>
      <c r="E25" s="40" t="s">
        <v>58</v>
      </c>
      <c r="F25" s="39">
        <v>9</v>
      </c>
      <c r="G25" s="40" t="s">
        <v>58</v>
      </c>
      <c r="H25" s="41" t="s">
        <v>58</v>
      </c>
      <c r="I25" s="43" t="s">
        <v>58</v>
      </c>
      <c r="J25" s="40" t="s">
        <v>177</v>
      </c>
      <c r="K25" s="39">
        <v>13</v>
      </c>
      <c r="L25" s="40" t="s">
        <v>58</v>
      </c>
      <c r="M25" s="40" t="s">
        <v>177</v>
      </c>
      <c r="N25" s="40" t="s">
        <v>58</v>
      </c>
    </row>
    <row r="26" spans="1:14" ht="19.149999999999999" customHeight="1">
      <c r="A26" s="37" t="s">
        <v>22</v>
      </c>
      <c r="B26" s="44" t="s">
        <v>58</v>
      </c>
      <c r="C26" s="39">
        <v>9</v>
      </c>
      <c r="D26" s="39">
        <v>7</v>
      </c>
      <c r="E26" s="40" t="s">
        <v>58</v>
      </c>
      <c r="F26" s="39">
        <v>9</v>
      </c>
      <c r="G26" s="39">
        <v>47</v>
      </c>
      <c r="H26" s="41" t="s">
        <v>58</v>
      </c>
      <c r="I26" s="43" t="s">
        <v>58</v>
      </c>
      <c r="J26" s="39">
        <v>9</v>
      </c>
      <c r="K26" s="39">
        <v>10</v>
      </c>
      <c r="L26" s="40" t="s">
        <v>58</v>
      </c>
      <c r="M26" s="39">
        <v>11</v>
      </c>
      <c r="N26" s="39">
        <v>62</v>
      </c>
    </row>
    <row r="27" spans="1:14" ht="19.149999999999999" customHeight="1">
      <c r="A27" s="37" t="s">
        <v>23</v>
      </c>
      <c r="B27" s="38">
        <v>11</v>
      </c>
      <c r="C27" s="39">
        <v>9</v>
      </c>
      <c r="D27" s="39">
        <v>7</v>
      </c>
      <c r="E27" s="40" t="s">
        <v>58</v>
      </c>
      <c r="F27" s="39">
        <v>9</v>
      </c>
      <c r="G27" s="40" t="s">
        <v>58</v>
      </c>
      <c r="H27" s="41" t="s">
        <v>58</v>
      </c>
      <c r="I27" s="42">
        <v>14</v>
      </c>
      <c r="J27" s="40" t="s">
        <v>59</v>
      </c>
      <c r="K27" s="39">
        <v>11</v>
      </c>
      <c r="L27" s="40" t="s">
        <v>58</v>
      </c>
      <c r="M27" s="40" t="s">
        <v>59</v>
      </c>
      <c r="N27" s="40" t="s">
        <v>58</v>
      </c>
    </row>
    <row r="28" spans="1:14" ht="19.149999999999999" customHeight="1">
      <c r="A28" s="37" t="s">
        <v>24</v>
      </c>
      <c r="B28" s="38">
        <v>11</v>
      </c>
      <c r="C28" s="39">
        <v>9</v>
      </c>
      <c r="D28" s="39">
        <v>7</v>
      </c>
      <c r="E28" s="40" t="s">
        <v>58</v>
      </c>
      <c r="F28" s="39">
        <v>9</v>
      </c>
      <c r="G28" s="40" t="s">
        <v>58</v>
      </c>
      <c r="H28" s="41" t="s">
        <v>171</v>
      </c>
      <c r="I28" s="42">
        <v>13</v>
      </c>
      <c r="J28" s="40" t="s">
        <v>58</v>
      </c>
      <c r="K28" s="40" t="s">
        <v>58</v>
      </c>
      <c r="L28" s="40" t="s">
        <v>58</v>
      </c>
      <c r="M28" s="39">
        <v>14</v>
      </c>
      <c r="N28" s="39">
        <v>60</v>
      </c>
    </row>
    <row r="29" spans="1:14" ht="19.149999999999999" customHeight="1">
      <c r="A29" s="37" t="s">
        <v>25</v>
      </c>
      <c r="B29" s="38">
        <v>11</v>
      </c>
      <c r="C29" s="39">
        <v>9</v>
      </c>
      <c r="D29" s="39">
        <v>7</v>
      </c>
      <c r="E29" s="39">
        <v>11</v>
      </c>
      <c r="F29" s="39">
        <v>11</v>
      </c>
      <c r="G29" s="40" t="s">
        <v>58</v>
      </c>
      <c r="H29" s="41" t="s">
        <v>58</v>
      </c>
      <c r="I29" s="43" t="s">
        <v>58</v>
      </c>
      <c r="J29" s="39">
        <v>13</v>
      </c>
      <c r="K29" s="40" t="s">
        <v>58</v>
      </c>
      <c r="L29" s="40" t="s">
        <v>58</v>
      </c>
      <c r="M29" s="39">
        <v>13</v>
      </c>
      <c r="N29" s="40" t="s">
        <v>58</v>
      </c>
    </row>
    <row r="30" spans="1:14" ht="19.149999999999999" customHeight="1">
      <c r="A30" s="37" t="s">
        <v>47</v>
      </c>
      <c r="B30" s="38">
        <v>11</v>
      </c>
      <c r="C30" s="39">
        <v>9</v>
      </c>
      <c r="D30" s="39">
        <v>7</v>
      </c>
      <c r="E30" s="40" t="s">
        <v>58</v>
      </c>
      <c r="F30" s="39">
        <v>9</v>
      </c>
      <c r="G30" s="40" t="s">
        <v>58</v>
      </c>
      <c r="H30" s="41" t="s">
        <v>171</v>
      </c>
      <c r="I30" s="43" t="s">
        <v>58</v>
      </c>
      <c r="J30" s="43" t="s">
        <v>58</v>
      </c>
      <c r="K30" s="43" t="s">
        <v>58</v>
      </c>
      <c r="L30" s="40" t="s">
        <v>58</v>
      </c>
      <c r="M30" s="39">
        <v>14</v>
      </c>
      <c r="N30" s="40" t="s">
        <v>58</v>
      </c>
    </row>
    <row r="31" spans="1:14" ht="19.149999999999999" customHeight="1">
      <c r="A31" s="37" t="s">
        <v>48</v>
      </c>
      <c r="B31" s="38">
        <v>11</v>
      </c>
      <c r="C31" s="39">
        <v>9</v>
      </c>
      <c r="D31" s="39">
        <v>7</v>
      </c>
      <c r="E31" s="40" t="s">
        <v>58</v>
      </c>
      <c r="F31" s="39">
        <v>9</v>
      </c>
      <c r="G31" s="40" t="s">
        <v>58</v>
      </c>
      <c r="H31" s="41" t="s">
        <v>171</v>
      </c>
      <c r="I31" s="43" t="s">
        <v>58</v>
      </c>
      <c r="J31" s="43" t="s">
        <v>58</v>
      </c>
      <c r="K31" s="43" t="s">
        <v>58</v>
      </c>
      <c r="L31" s="40" t="s">
        <v>58</v>
      </c>
      <c r="M31" s="39">
        <v>13</v>
      </c>
      <c r="N31" s="40" t="s">
        <v>58</v>
      </c>
    </row>
    <row r="32" spans="1:14" ht="19.149999999999999" customHeight="1">
      <c r="A32" s="37" t="s">
        <v>49</v>
      </c>
      <c r="B32" s="44" t="s">
        <v>58</v>
      </c>
      <c r="C32" s="39">
        <v>9</v>
      </c>
      <c r="D32" s="40" t="s">
        <v>58</v>
      </c>
      <c r="E32" s="40" t="s">
        <v>58</v>
      </c>
      <c r="F32" s="39">
        <v>9</v>
      </c>
      <c r="G32" s="40" t="s">
        <v>58</v>
      </c>
      <c r="H32" s="41" t="s">
        <v>58</v>
      </c>
      <c r="I32" s="43" t="s">
        <v>58</v>
      </c>
      <c r="J32" s="39">
        <v>13</v>
      </c>
      <c r="K32" s="40" t="s">
        <v>58</v>
      </c>
      <c r="L32" s="40" t="s">
        <v>58</v>
      </c>
      <c r="M32" s="39">
        <v>13</v>
      </c>
      <c r="N32" s="39">
        <v>65</v>
      </c>
    </row>
    <row r="33" spans="1:14" ht="19.149999999999999" customHeight="1">
      <c r="A33" s="37" t="s">
        <v>29</v>
      </c>
      <c r="B33" s="38">
        <v>11</v>
      </c>
      <c r="C33" s="39">
        <v>12</v>
      </c>
      <c r="D33" s="39">
        <v>7</v>
      </c>
      <c r="E33" s="40" t="s">
        <v>58</v>
      </c>
      <c r="F33" s="39">
        <v>11</v>
      </c>
      <c r="G33" s="40" t="s">
        <v>58</v>
      </c>
      <c r="H33" s="41" t="s">
        <v>58</v>
      </c>
      <c r="I33" s="42">
        <v>11</v>
      </c>
      <c r="J33" s="39">
        <v>12</v>
      </c>
      <c r="K33" s="39">
        <v>9</v>
      </c>
      <c r="L33" s="40" t="s">
        <v>58</v>
      </c>
      <c r="M33" s="39">
        <v>12</v>
      </c>
      <c r="N33" s="40" t="s">
        <v>58</v>
      </c>
    </row>
    <row r="34" spans="1:14" ht="19.149999999999999" customHeight="1">
      <c r="A34" s="37" t="s">
        <v>30</v>
      </c>
      <c r="B34" s="38">
        <v>11</v>
      </c>
      <c r="C34" s="39">
        <v>9</v>
      </c>
      <c r="D34" s="39">
        <v>7</v>
      </c>
      <c r="E34" s="40" t="s">
        <v>58</v>
      </c>
      <c r="F34" s="39">
        <v>9</v>
      </c>
      <c r="G34" s="40" t="s">
        <v>58</v>
      </c>
      <c r="H34" s="41" t="s">
        <v>171</v>
      </c>
      <c r="I34" s="43" t="s">
        <v>178</v>
      </c>
      <c r="J34" s="43" t="s">
        <v>178</v>
      </c>
      <c r="K34" s="43" t="s">
        <v>178</v>
      </c>
      <c r="L34" s="40" t="s">
        <v>58</v>
      </c>
      <c r="M34" s="40">
        <v>13</v>
      </c>
      <c r="N34" s="40" t="s">
        <v>58</v>
      </c>
    </row>
    <row r="35" spans="1:14" ht="19.149999999999999" customHeight="1">
      <c r="A35" s="37" t="s">
        <v>31</v>
      </c>
      <c r="B35" s="38">
        <v>11</v>
      </c>
      <c r="C35" s="39">
        <v>9</v>
      </c>
      <c r="D35" s="39">
        <v>7</v>
      </c>
      <c r="E35" s="40" t="s">
        <v>58</v>
      </c>
      <c r="F35" s="39">
        <v>9</v>
      </c>
      <c r="G35" s="40" t="s">
        <v>58</v>
      </c>
      <c r="H35" s="41" t="s">
        <v>58</v>
      </c>
      <c r="I35" s="43" t="s">
        <v>58</v>
      </c>
      <c r="J35" s="40" t="s">
        <v>176</v>
      </c>
      <c r="K35" s="40" t="s">
        <v>176</v>
      </c>
      <c r="L35" s="40" t="s">
        <v>58</v>
      </c>
      <c r="M35" s="40" t="s">
        <v>176</v>
      </c>
      <c r="N35" s="39">
        <v>63</v>
      </c>
    </row>
    <row r="36" spans="1:14" ht="19.149999999999999" customHeight="1">
      <c r="A36" s="37" t="s">
        <v>32</v>
      </c>
      <c r="B36" s="38">
        <v>11</v>
      </c>
      <c r="C36" s="39">
        <v>9</v>
      </c>
      <c r="D36" s="39">
        <v>7</v>
      </c>
      <c r="E36" s="39">
        <v>11</v>
      </c>
      <c r="F36" s="39">
        <v>9</v>
      </c>
      <c r="G36" s="40" t="s">
        <v>58</v>
      </c>
      <c r="H36" s="41" t="s">
        <v>58</v>
      </c>
      <c r="I36" s="43" t="s">
        <v>58</v>
      </c>
      <c r="J36" s="39">
        <v>13</v>
      </c>
      <c r="K36" s="40" t="s">
        <v>58</v>
      </c>
      <c r="L36" s="40" t="s">
        <v>58</v>
      </c>
      <c r="M36" s="39">
        <v>13</v>
      </c>
      <c r="N36" s="39">
        <v>65</v>
      </c>
    </row>
    <row r="37" spans="1:14" ht="19.149999999999999" customHeight="1">
      <c r="A37" s="37" t="s">
        <v>33</v>
      </c>
      <c r="B37" s="38">
        <v>11</v>
      </c>
      <c r="C37" s="39">
        <v>12</v>
      </c>
      <c r="D37" s="39">
        <v>7</v>
      </c>
      <c r="E37" s="39">
        <v>11</v>
      </c>
      <c r="F37" s="39">
        <v>11</v>
      </c>
      <c r="G37" s="40" t="s">
        <v>58</v>
      </c>
      <c r="H37" s="41" t="s">
        <v>58</v>
      </c>
      <c r="I37" s="43" t="s">
        <v>58</v>
      </c>
      <c r="J37" s="39">
        <v>12</v>
      </c>
      <c r="K37" s="39">
        <v>7</v>
      </c>
      <c r="L37" s="40" t="s">
        <v>58</v>
      </c>
      <c r="M37" s="40" t="s">
        <v>58</v>
      </c>
      <c r="N37" s="39">
        <v>62</v>
      </c>
    </row>
    <row r="38" spans="1:14" ht="19.149999999999999" customHeight="1">
      <c r="A38" s="37" t="s">
        <v>34</v>
      </c>
      <c r="B38" s="38">
        <v>11</v>
      </c>
      <c r="C38" s="39">
        <v>12</v>
      </c>
      <c r="D38" s="39">
        <v>7</v>
      </c>
      <c r="E38" s="40" t="s">
        <v>58</v>
      </c>
      <c r="F38" s="39">
        <v>9</v>
      </c>
      <c r="G38" s="40" t="s">
        <v>58</v>
      </c>
      <c r="H38" s="41" t="s">
        <v>179</v>
      </c>
      <c r="I38" s="43" t="s">
        <v>58</v>
      </c>
      <c r="J38" s="39">
        <v>13</v>
      </c>
      <c r="K38" s="40" t="s">
        <v>58</v>
      </c>
      <c r="L38" s="40" t="s">
        <v>58</v>
      </c>
      <c r="M38" s="39">
        <v>13</v>
      </c>
      <c r="N38" s="40" t="s">
        <v>58</v>
      </c>
    </row>
    <row r="39" spans="1:14" ht="19.149999999999999" customHeight="1">
      <c r="A39" s="37" t="s">
        <v>35</v>
      </c>
      <c r="B39" s="38">
        <v>11</v>
      </c>
      <c r="C39" s="39">
        <v>9</v>
      </c>
      <c r="D39" s="39">
        <v>7</v>
      </c>
      <c r="E39" s="40" t="s">
        <v>58</v>
      </c>
      <c r="F39" s="39">
        <v>11</v>
      </c>
      <c r="G39" s="40" t="s">
        <v>58</v>
      </c>
      <c r="H39" s="41" t="s">
        <v>58</v>
      </c>
      <c r="I39" s="43" t="s">
        <v>58</v>
      </c>
      <c r="J39" s="39">
        <v>11</v>
      </c>
      <c r="K39" s="39">
        <v>8</v>
      </c>
      <c r="L39" s="40" t="s">
        <v>58</v>
      </c>
      <c r="M39" s="39">
        <v>14</v>
      </c>
      <c r="N39" s="40" t="s">
        <v>58</v>
      </c>
    </row>
    <row r="40" spans="1:14" ht="19.149999999999999" customHeight="1">
      <c r="A40" s="46" t="s">
        <v>36</v>
      </c>
      <c r="B40" s="47">
        <v>11</v>
      </c>
      <c r="C40" s="48">
        <v>9</v>
      </c>
      <c r="D40" s="48">
        <v>7</v>
      </c>
      <c r="E40" s="48">
        <v>11</v>
      </c>
      <c r="F40" s="48">
        <v>9</v>
      </c>
      <c r="G40" s="49" t="s">
        <v>58</v>
      </c>
      <c r="H40" s="50" t="s">
        <v>58</v>
      </c>
      <c r="I40" s="51" t="s">
        <v>58</v>
      </c>
      <c r="J40" s="48">
        <v>13</v>
      </c>
      <c r="K40" s="49" t="s">
        <v>58</v>
      </c>
      <c r="L40" s="49" t="s">
        <v>58</v>
      </c>
      <c r="M40" s="49" t="s">
        <v>58</v>
      </c>
      <c r="N40" s="48">
        <v>70</v>
      </c>
    </row>
    <row r="49" s="4" customFormat="1" ht="19.149999999999999" customHeight="1"/>
    <row r="50" s="4" customFormat="1" ht="19.149999999999999" customHeight="1"/>
    <row r="51" s="4" customFormat="1" ht="19.149999999999999" customHeight="1"/>
    <row r="52" s="4" customFormat="1" ht="19.149999999999999" customHeight="1"/>
    <row r="53" s="4" customFormat="1" ht="19.149999999999999" customHeight="1"/>
    <row r="54" s="4" customFormat="1" ht="19.149999999999999" customHeight="1"/>
    <row r="55" s="4" customFormat="1" ht="19.149999999999999" customHeight="1"/>
    <row r="56" s="4" customFormat="1" ht="19.149999999999999" customHeight="1"/>
    <row r="57" s="4" customFormat="1" ht="19.149999999999999" customHeight="1"/>
    <row r="58" s="4" customFormat="1" ht="19.149999999999999" customHeight="1"/>
    <row r="59" s="4" customFormat="1" ht="19.149999999999999" customHeight="1"/>
    <row r="60" s="4" customFormat="1" ht="19.149999999999999" customHeight="1"/>
    <row r="61" s="4" customFormat="1" ht="19.149999999999999" customHeight="1"/>
    <row r="62" s="4" customFormat="1" ht="19.149999999999999" customHeight="1"/>
    <row r="63" s="4" customFormat="1" ht="19.149999999999999" customHeight="1"/>
    <row r="64" s="4" customFormat="1" ht="19.149999999999999" customHeight="1"/>
    <row r="65" s="4" customFormat="1" ht="19.149999999999999" customHeight="1"/>
    <row r="66" s="4" customFormat="1" ht="19.149999999999999" customHeight="1"/>
    <row r="67" s="4" customFormat="1" ht="19.149999999999999" customHeight="1"/>
    <row r="68" s="4" customFormat="1" ht="19.149999999999999" customHeight="1"/>
    <row r="69" s="4" customFormat="1" ht="19.149999999999999" customHeight="1"/>
    <row r="70" s="4" customFormat="1" ht="19.149999999999999" customHeight="1"/>
    <row r="71" s="4" customFormat="1" ht="19.149999999999999" customHeight="1"/>
    <row r="72" s="4" customFormat="1" ht="19.149999999999999" customHeight="1"/>
    <row r="73" s="4" customFormat="1" ht="19.149999999999999" customHeight="1"/>
    <row r="74" s="4" customFormat="1" ht="19.149999999999999" customHeight="1"/>
    <row r="75" s="4" customFormat="1" ht="19.149999999999999" customHeight="1"/>
    <row r="76" s="4" customFormat="1" ht="19.149999999999999" customHeight="1"/>
    <row r="77" s="4" customFormat="1" ht="19.149999999999999" customHeight="1"/>
    <row r="78" s="4" customFormat="1" ht="19.149999999999999" customHeight="1"/>
    <row r="79" s="4" customFormat="1" ht="19.149999999999999" customHeight="1"/>
    <row r="80" s="4" customFormat="1" ht="19.149999999999999" customHeight="1"/>
    <row r="81" s="4" customFormat="1" ht="19.149999999999999" customHeight="1"/>
    <row r="82" s="4" customFormat="1" ht="19.149999999999999" customHeight="1"/>
    <row r="83" s="4" customFormat="1" ht="19.149999999999999" customHeight="1"/>
    <row r="84" s="4" customFormat="1" ht="19.149999999999999" customHeight="1"/>
    <row r="85" s="4" customFormat="1" ht="19.149999999999999" customHeight="1"/>
    <row r="86" s="4" customFormat="1" ht="19.149999999999999" customHeight="1"/>
    <row r="87" s="4" customFormat="1" ht="19.149999999999999" customHeight="1"/>
    <row r="88" s="4" customFormat="1" ht="19.149999999999999" customHeight="1"/>
    <row r="89" s="4" customFormat="1" ht="19.149999999999999" customHeight="1"/>
    <row r="90" s="4" customFormat="1" ht="19.149999999999999" customHeight="1"/>
    <row r="91" s="4" customFormat="1" ht="19.149999999999999" customHeight="1"/>
    <row r="92" s="4" customFormat="1" ht="19.149999999999999" customHeight="1"/>
    <row r="93" s="4" customFormat="1" ht="19.149999999999999" customHeight="1"/>
    <row r="94" s="4" customFormat="1" ht="19.149999999999999" customHeight="1"/>
    <row r="95" s="4" customFormat="1" ht="19.149999999999999" customHeight="1"/>
    <row r="96" s="4" customFormat="1" ht="19.149999999999999" customHeight="1"/>
    <row r="97" s="4" customFormat="1" ht="19.149999999999999" customHeight="1"/>
    <row r="98" s="4" customFormat="1" ht="19.149999999999999" customHeight="1"/>
    <row r="99" s="4" customFormat="1" ht="19.149999999999999" customHeight="1"/>
    <row r="100" s="4" customFormat="1" ht="19.149999999999999" customHeight="1"/>
    <row r="101" s="4" customFormat="1" ht="19.149999999999999" customHeight="1"/>
    <row r="102" s="4" customFormat="1" ht="19.149999999999999" customHeight="1"/>
    <row r="103" s="4" customFormat="1" ht="19.149999999999999" customHeight="1"/>
    <row r="104" s="4" customFormat="1" ht="19.149999999999999" customHeight="1"/>
    <row r="105" s="4" customFormat="1" ht="19.149999999999999" customHeight="1"/>
    <row r="106" s="4" customFormat="1" ht="19.149999999999999" customHeight="1"/>
    <row r="107" s="4" customFormat="1" ht="19.149999999999999" customHeight="1"/>
    <row r="108" s="4" customFormat="1" ht="19.149999999999999" customHeight="1"/>
    <row r="109" s="4" customFormat="1" ht="19.149999999999999" customHeight="1"/>
    <row r="110" s="4" customFormat="1" ht="19.149999999999999" customHeight="1"/>
    <row r="111" s="4" customFormat="1" ht="19.149999999999999" customHeight="1"/>
    <row r="112" s="4" customFormat="1" ht="19.149999999999999" customHeight="1"/>
    <row r="113" s="4" customFormat="1" ht="19.149999999999999" customHeight="1"/>
    <row r="114" s="4" customFormat="1" ht="19.149999999999999" customHeight="1"/>
    <row r="115" s="4" customFormat="1" ht="19.149999999999999" customHeight="1"/>
    <row r="116" s="4" customFormat="1" ht="19.149999999999999" customHeight="1"/>
    <row r="117" s="4" customFormat="1" ht="19.149999999999999" customHeight="1"/>
    <row r="118" s="4" customFormat="1" ht="19.149999999999999" customHeight="1"/>
    <row r="119" s="4" customFormat="1" ht="19.149999999999999" customHeight="1"/>
    <row r="120" s="4" customFormat="1" ht="19.149999999999999" customHeight="1"/>
    <row r="121" s="4" customFormat="1" ht="19.149999999999999" customHeight="1"/>
    <row r="122" s="4" customFormat="1" ht="19.149999999999999" customHeight="1"/>
    <row r="123" s="4" customFormat="1" ht="19.149999999999999" customHeight="1"/>
    <row r="124" s="4" customFormat="1" ht="19.149999999999999" customHeight="1"/>
    <row r="125" s="4" customFormat="1" ht="19.149999999999999" customHeight="1"/>
    <row r="126" s="4" customFormat="1" ht="19.149999999999999" customHeight="1"/>
    <row r="127" s="4" customFormat="1" ht="19.149999999999999" customHeight="1"/>
    <row r="128" s="4" customFormat="1" ht="19.149999999999999" customHeight="1"/>
    <row r="129" s="4" customFormat="1" ht="19.149999999999999" customHeight="1"/>
    <row r="130" s="4" customFormat="1" ht="19.149999999999999" customHeight="1"/>
    <row r="131" s="4" customFormat="1" ht="19.149999999999999" customHeight="1"/>
    <row r="132" s="4" customFormat="1" ht="19.149999999999999" customHeight="1"/>
  </sheetData>
  <mergeCells count="4">
    <mergeCell ref="A2:A3"/>
    <mergeCell ref="A1:N1"/>
    <mergeCell ref="B2:H2"/>
    <mergeCell ref="I2:N2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54"/>
  <sheetViews>
    <sheetView workbookViewId="0">
      <selection activeCell="M11" sqref="M11"/>
    </sheetView>
  </sheetViews>
  <sheetFormatPr defaultColWidth="8.90625" defaultRowHeight="19.149999999999999" customHeight="1"/>
  <cols>
    <col min="1" max="1" width="29.453125" style="6" customWidth="1"/>
    <col min="2" max="3" width="8.453125" style="7" bestFit="1" customWidth="1"/>
    <col min="4" max="4" width="10.26953125" style="7" bestFit="1" customWidth="1"/>
    <col min="5" max="5" width="10.90625" style="7" customWidth="1"/>
    <col min="6" max="6" width="10.26953125" style="7" bestFit="1" customWidth="1"/>
    <col min="7" max="7" width="11.36328125" style="8" customWidth="1"/>
    <col min="8" max="16384" width="8.90625" style="6"/>
  </cols>
  <sheetData>
    <row r="1" spans="1:7" ht="19.149999999999999" customHeight="1">
      <c r="A1" s="77" t="s">
        <v>166</v>
      </c>
      <c r="B1" s="78"/>
      <c r="C1" s="78"/>
      <c r="D1" s="78"/>
      <c r="E1" s="78"/>
      <c r="F1" s="78"/>
      <c r="G1" s="78"/>
    </row>
    <row r="2" spans="1:7" ht="60.75" customHeight="1">
      <c r="A2" s="24" t="s">
        <v>159</v>
      </c>
      <c r="B2" s="24" t="s">
        <v>160</v>
      </c>
      <c r="C2" s="25" t="s">
        <v>161</v>
      </c>
      <c r="D2" s="24" t="s">
        <v>162</v>
      </c>
      <c r="E2" s="24" t="s">
        <v>163</v>
      </c>
      <c r="F2" s="24" t="s">
        <v>164</v>
      </c>
      <c r="G2" s="24" t="s">
        <v>165</v>
      </c>
    </row>
    <row r="3" spans="1:7" ht="19.149999999999999" customHeight="1">
      <c r="A3" s="26" t="s">
        <v>0</v>
      </c>
      <c r="B3" s="27">
        <v>83</v>
      </c>
      <c r="C3" s="28">
        <v>33</v>
      </c>
      <c r="D3" s="29">
        <v>33</v>
      </c>
      <c r="E3" s="29">
        <v>74.88</v>
      </c>
      <c r="F3" s="29">
        <v>40</v>
      </c>
      <c r="G3" s="29">
        <v>65.290000000000006</v>
      </c>
    </row>
    <row r="4" spans="1:7" ht="19.149999999999999" customHeight="1">
      <c r="A4" s="26" t="s">
        <v>1</v>
      </c>
      <c r="B4" s="27">
        <v>57</v>
      </c>
      <c r="C4" s="28">
        <v>14</v>
      </c>
      <c r="D4" s="29">
        <v>14</v>
      </c>
      <c r="E4" s="29">
        <v>82.18</v>
      </c>
      <c r="F4" s="29">
        <v>25</v>
      </c>
      <c r="G4" s="29">
        <v>76.239999999999995</v>
      </c>
    </row>
    <row r="5" spans="1:7" ht="19.149999999999999" customHeight="1">
      <c r="A5" s="26" t="s">
        <v>2</v>
      </c>
      <c r="B5" s="27">
        <v>61</v>
      </c>
      <c r="C5" s="28">
        <v>24</v>
      </c>
      <c r="D5" s="29">
        <v>24</v>
      </c>
      <c r="E5" s="29">
        <v>87.29</v>
      </c>
      <c r="F5" s="29">
        <v>31</v>
      </c>
      <c r="G5" s="29">
        <v>82.73</v>
      </c>
    </row>
    <row r="6" spans="1:7" ht="19.149999999999999" customHeight="1">
      <c r="A6" s="26" t="s">
        <v>3</v>
      </c>
      <c r="B6" s="27">
        <v>64</v>
      </c>
      <c r="C6" s="28">
        <v>25</v>
      </c>
      <c r="D6" s="29">
        <v>25</v>
      </c>
      <c r="E6" s="29">
        <v>87.58</v>
      </c>
      <c r="F6" s="29">
        <v>36</v>
      </c>
      <c r="G6" s="29">
        <v>84.35</v>
      </c>
    </row>
    <row r="7" spans="1:7" ht="19.149999999999999" customHeight="1">
      <c r="A7" s="26" t="s">
        <v>4</v>
      </c>
      <c r="B7" s="27">
        <v>68</v>
      </c>
      <c r="C7" s="28">
        <v>21</v>
      </c>
      <c r="D7" s="29">
        <v>21</v>
      </c>
      <c r="E7" s="29">
        <v>87.5</v>
      </c>
      <c r="F7" s="29">
        <v>43</v>
      </c>
      <c r="G7" s="29">
        <v>83.8</v>
      </c>
    </row>
    <row r="8" spans="1:7" ht="19.149999999999999" customHeight="1">
      <c r="A8" s="26" t="s">
        <v>5</v>
      </c>
      <c r="B8" s="27">
        <v>37</v>
      </c>
      <c r="C8" s="28">
        <v>14</v>
      </c>
      <c r="D8" s="29">
        <v>14</v>
      </c>
      <c r="E8" s="29">
        <v>86.61</v>
      </c>
      <c r="F8" s="29">
        <v>20</v>
      </c>
      <c r="G8" s="29">
        <v>83.43</v>
      </c>
    </row>
    <row r="9" spans="1:7" ht="19.149999999999999" customHeight="1">
      <c r="A9" s="26" t="s">
        <v>6</v>
      </c>
      <c r="B9" s="27">
        <v>55</v>
      </c>
      <c r="C9" s="28">
        <v>18</v>
      </c>
      <c r="D9" s="29">
        <v>18</v>
      </c>
      <c r="E9" s="29">
        <v>84.37</v>
      </c>
      <c r="F9" s="29">
        <v>29</v>
      </c>
      <c r="G9" s="29">
        <v>79.2</v>
      </c>
    </row>
    <row r="10" spans="1:7" ht="19.149999999999999" customHeight="1">
      <c r="A10" s="26" t="s">
        <v>7</v>
      </c>
      <c r="B10" s="27">
        <v>52</v>
      </c>
      <c r="C10" s="28">
        <v>16</v>
      </c>
      <c r="D10" s="29">
        <v>16</v>
      </c>
      <c r="E10" s="29">
        <v>83.53</v>
      </c>
      <c r="F10" s="29">
        <v>26</v>
      </c>
      <c r="G10" s="29">
        <v>77.37</v>
      </c>
    </row>
    <row r="11" spans="1:7" ht="19.149999999999999" customHeight="1">
      <c r="A11" s="26" t="s">
        <v>8</v>
      </c>
      <c r="B11" s="27">
        <v>42</v>
      </c>
      <c r="C11" s="28">
        <v>15</v>
      </c>
      <c r="D11" s="29">
        <v>15</v>
      </c>
      <c r="E11" s="29">
        <v>88.25</v>
      </c>
      <c r="F11" s="29">
        <v>20</v>
      </c>
      <c r="G11" s="29">
        <v>86.15</v>
      </c>
    </row>
    <row r="12" spans="1:7" ht="19.149999999999999" customHeight="1">
      <c r="A12" s="26" t="s">
        <v>9</v>
      </c>
      <c r="B12" s="27">
        <v>46</v>
      </c>
      <c r="C12" s="28">
        <v>19</v>
      </c>
      <c r="D12" s="29">
        <v>19</v>
      </c>
      <c r="E12" s="29">
        <v>81.849999999999994</v>
      </c>
      <c r="F12" s="29">
        <v>19</v>
      </c>
      <c r="G12" s="29">
        <v>78.48</v>
      </c>
    </row>
    <row r="13" spans="1:7" ht="19.149999999999999" customHeight="1">
      <c r="A13" s="26" t="s">
        <v>10</v>
      </c>
      <c r="B13" s="27">
        <v>63</v>
      </c>
      <c r="C13" s="28">
        <v>20</v>
      </c>
      <c r="D13" s="29">
        <v>20</v>
      </c>
      <c r="E13" s="29">
        <v>76.58</v>
      </c>
      <c r="F13" s="29">
        <v>34</v>
      </c>
      <c r="G13" s="29">
        <v>63.67</v>
      </c>
    </row>
    <row r="14" spans="1:7" ht="19.149999999999999" customHeight="1">
      <c r="A14" s="26" t="s">
        <v>11</v>
      </c>
      <c r="B14" s="27">
        <v>36</v>
      </c>
      <c r="C14" s="28">
        <v>14</v>
      </c>
      <c r="D14" s="29">
        <v>14</v>
      </c>
      <c r="E14" s="29">
        <v>77</v>
      </c>
      <c r="F14" s="29">
        <v>19</v>
      </c>
      <c r="G14" s="29">
        <v>65.5</v>
      </c>
    </row>
    <row r="15" spans="1:7" ht="19.149999999999999" customHeight="1">
      <c r="A15" s="26" t="s">
        <v>12</v>
      </c>
      <c r="B15" s="27">
        <v>35</v>
      </c>
      <c r="C15" s="28">
        <v>10</v>
      </c>
      <c r="D15" s="29">
        <v>10</v>
      </c>
      <c r="E15" s="29">
        <v>82.05</v>
      </c>
      <c r="F15" s="29">
        <v>22</v>
      </c>
      <c r="G15" s="29">
        <v>63.1</v>
      </c>
    </row>
    <row r="16" spans="1:7" ht="19.149999999999999" customHeight="1">
      <c r="A16" s="26" t="s">
        <v>13</v>
      </c>
      <c r="B16" s="27">
        <v>89</v>
      </c>
      <c r="C16" s="28">
        <v>32</v>
      </c>
      <c r="D16" s="29">
        <v>32</v>
      </c>
      <c r="E16" s="29">
        <v>84.43</v>
      </c>
      <c r="F16" s="29">
        <v>57</v>
      </c>
      <c r="G16" s="29">
        <v>78.09</v>
      </c>
    </row>
    <row r="17" spans="1:7" ht="19.149999999999999" customHeight="1">
      <c r="A17" s="26" t="s">
        <v>14</v>
      </c>
      <c r="B17" s="27">
        <v>54</v>
      </c>
      <c r="C17" s="28">
        <v>18</v>
      </c>
      <c r="D17" s="29">
        <v>18</v>
      </c>
      <c r="E17" s="29">
        <v>89.38</v>
      </c>
      <c r="F17" s="29">
        <v>33</v>
      </c>
      <c r="G17" s="29">
        <v>85.13</v>
      </c>
    </row>
    <row r="18" spans="1:7" ht="19.149999999999999" customHeight="1">
      <c r="A18" s="26" t="s">
        <v>15</v>
      </c>
      <c r="B18" s="27">
        <v>147</v>
      </c>
      <c r="C18" s="28">
        <v>47</v>
      </c>
      <c r="D18" s="29">
        <v>47</v>
      </c>
      <c r="E18" s="29">
        <v>84.73</v>
      </c>
      <c r="F18" s="29">
        <v>93</v>
      </c>
      <c r="G18" s="29">
        <v>80.069999999999993</v>
      </c>
    </row>
    <row r="19" spans="1:7" ht="19.149999999999999" customHeight="1">
      <c r="A19" s="30" t="s">
        <v>16</v>
      </c>
      <c r="B19" s="31">
        <v>115</v>
      </c>
      <c r="C19" s="28">
        <v>40</v>
      </c>
      <c r="D19" s="32">
        <v>40</v>
      </c>
      <c r="E19" s="32">
        <v>85.09</v>
      </c>
      <c r="F19" s="32">
        <v>75</v>
      </c>
      <c r="G19" s="32">
        <v>80.98</v>
      </c>
    </row>
    <row r="20" spans="1:7" ht="19.149999999999999" customHeight="1">
      <c r="A20" s="26" t="s">
        <v>17</v>
      </c>
      <c r="B20" s="27">
        <v>49</v>
      </c>
      <c r="C20" s="28">
        <v>13</v>
      </c>
      <c r="D20" s="29">
        <v>13</v>
      </c>
      <c r="E20" s="29">
        <v>85.44</v>
      </c>
      <c r="F20" s="29">
        <v>31</v>
      </c>
      <c r="G20" s="32">
        <v>79.38</v>
      </c>
    </row>
    <row r="21" spans="1:7" ht="19.149999999999999" customHeight="1">
      <c r="A21" s="26" t="s">
        <v>18</v>
      </c>
      <c r="B21" s="27">
        <v>94</v>
      </c>
      <c r="C21" s="28">
        <v>33</v>
      </c>
      <c r="D21" s="29">
        <v>33</v>
      </c>
      <c r="E21" s="29">
        <v>88.33</v>
      </c>
      <c r="F21" s="29">
        <v>53</v>
      </c>
      <c r="G21" s="29">
        <v>65.58</v>
      </c>
    </row>
    <row r="22" spans="1:7" ht="19.149999999999999" customHeight="1">
      <c r="A22" s="26" t="s">
        <v>19</v>
      </c>
      <c r="B22" s="27">
        <v>42</v>
      </c>
      <c r="C22" s="28">
        <v>18</v>
      </c>
      <c r="D22" s="29">
        <v>18</v>
      </c>
      <c r="E22" s="29">
        <v>86.49</v>
      </c>
      <c r="F22" s="29">
        <v>21</v>
      </c>
      <c r="G22" s="29">
        <v>83.28</v>
      </c>
    </row>
    <row r="23" spans="1:7" ht="19.149999999999999" customHeight="1">
      <c r="A23" s="26" t="s">
        <v>20</v>
      </c>
      <c r="B23" s="27">
        <v>39</v>
      </c>
      <c r="C23" s="28">
        <v>15</v>
      </c>
      <c r="D23" s="29">
        <v>15</v>
      </c>
      <c r="E23" s="29">
        <v>85.52</v>
      </c>
      <c r="F23" s="29">
        <v>20</v>
      </c>
      <c r="G23" s="29">
        <v>80.42</v>
      </c>
    </row>
    <row r="24" spans="1:7" ht="19.149999999999999" customHeight="1">
      <c r="A24" s="26" t="s">
        <v>21</v>
      </c>
      <c r="B24" s="27">
        <v>31</v>
      </c>
      <c r="C24" s="28">
        <v>16</v>
      </c>
      <c r="D24" s="29">
        <v>16</v>
      </c>
      <c r="E24" s="29">
        <v>82.89</v>
      </c>
      <c r="F24" s="29">
        <v>11</v>
      </c>
      <c r="G24" s="32">
        <v>80.900000000000006</v>
      </c>
    </row>
    <row r="25" spans="1:7" ht="19.149999999999999" customHeight="1">
      <c r="A25" s="26" t="s">
        <v>22</v>
      </c>
      <c r="B25" s="27">
        <v>77</v>
      </c>
      <c r="C25" s="28">
        <v>30</v>
      </c>
      <c r="D25" s="29">
        <v>30</v>
      </c>
      <c r="E25" s="29">
        <v>82.01</v>
      </c>
      <c r="F25" s="29">
        <v>32</v>
      </c>
      <c r="G25" s="29">
        <v>80.13</v>
      </c>
    </row>
    <row r="26" spans="1:7" ht="19.149999999999999" customHeight="1">
      <c r="A26" s="26" t="s">
        <v>23</v>
      </c>
      <c r="B26" s="27">
        <v>61</v>
      </c>
      <c r="C26" s="28">
        <v>16</v>
      </c>
      <c r="D26" s="29">
        <v>16</v>
      </c>
      <c r="E26" s="29">
        <v>86.34</v>
      </c>
      <c r="F26" s="29">
        <v>25</v>
      </c>
      <c r="G26" s="29">
        <v>83</v>
      </c>
    </row>
    <row r="27" spans="1:7" ht="19.149999999999999" customHeight="1">
      <c r="A27" s="26" t="s">
        <v>24</v>
      </c>
      <c r="B27" s="27">
        <v>48</v>
      </c>
      <c r="C27" s="28">
        <v>20</v>
      </c>
      <c r="D27" s="29">
        <v>20</v>
      </c>
      <c r="E27" s="29">
        <v>83.22</v>
      </c>
      <c r="F27" s="29">
        <v>20</v>
      </c>
      <c r="G27" s="29">
        <v>80.62</v>
      </c>
    </row>
    <row r="28" spans="1:7" ht="19.149999999999999" customHeight="1">
      <c r="A28" s="26" t="s">
        <v>25</v>
      </c>
      <c r="B28" s="27">
        <v>30</v>
      </c>
      <c r="C28" s="28">
        <v>12</v>
      </c>
      <c r="D28" s="29">
        <v>12</v>
      </c>
      <c r="E28" s="29">
        <v>84.49</v>
      </c>
      <c r="F28" s="29">
        <v>10</v>
      </c>
      <c r="G28" s="29">
        <v>82.34</v>
      </c>
    </row>
    <row r="29" spans="1:7" ht="19.149999999999999" customHeight="1">
      <c r="A29" s="26" t="s">
        <v>26</v>
      </c>
      <c r="B29" s="27">
        <v>35</v>
      </c>
      <c r="C29" s="28">
        <v>7</v>
      </c>
      <c r="D29" s="29">
        <v>7</v>
      </c>
      <c r="E29" s="29">
        <v>86.41</v>
      </c>
      <c r="F29" s="29">
        <v>23</v>
      </c>
      <c r="G29" s="29">
        <v>80.239999999999995</v>
      </c>
    </row>
    <row r="30" spans="1:7" ht="19.149999999999999" customHeight="1">
      <c r="A30" s="26" t="s">
        <v>27</v>
      </c>
      <c r="B30" s="27">
        <v>23</v>
      </c>
      <c r="C30" s="28">
        <v>6</v>
      </c>
      <c r="D30" s="29">
        <v>6</v>
      </c>
      <c r="E30" s="29">
        <v>83.66</v>
      </c>
      <c r="F30" s="29">
        <v>17</v>
      </c>
      <c r="G30" s="29">
        <v>78.319999999999993</v>
      </c>
    </row>
    <row r="31" spans="1:7" ht="19.149999999999999" customHeight="1">
      <c r="A31" s="26" t="s">
        <v>28</v>
      </c>
      <c r="B31" s="27">
        <v>42</v>
      </c>
      <c r="C31" s="28">
        <v>15</v>
      </c>
      <c r="D31" s="29">
        <v>15</v>
      </c>
      <c r="E31" s="29">
        <v>87.52</v>
      </c>
      <c r="F31" s="29">
        <v>22</v>
      </c>
      <c r="G31" s="29">
        <v>84.2</v>
      </c>
    </row>
    <row r="32" spans="1:7" ht="19.149999999999999" customHeight="1">
      <c r="A32" s="26" t="s">
        <v>29</v>
      </c>
      <c r="B32" s="27">
        <v>30</v>
      </c>
      <c r="C32" s="28">
        <v>20</v>
      </c>
      <c r="D32" s="29">
        <v>20</v>
      </c>
      <c r="E32" s="29">
        <v>82.94</v>
      </c>
      <c r="F32" s="29">
        <v>8</v>
      </c>
      <c r="G32" s="29">
        <v>81.77</v>
      </c>
    </row>
    <row r="33" spans="1:7" ht="19.149999999999999" customHeight="1">
      <c r="A33" s="26" t="s">
        <v>30</v>
      </c>
      <c r="B33" s="27">
        <v>41</v>
      </c>
      <c r="C33" s="28">
        <v>15</v>
      </c>
      <c r="D33" s="29">
        <v>15</v>
      </c>
      <c r="E33" s="29">
        <v>86.35</v>
      </c>
      <c r="F33" s="29">
        <v>25</v>
      </c>
      <c r="G33" s="29">
        <v>80.05</v>
      </c>
    </row>
    <row r="34" spans="1:7" ht="19.149999999999999" customHeight="1">
      <c r="A34" s="26" t="s">
        <v>31</v>
      </c>
      <c r="B34" s="27">
        <v>51</v>
      </c>
      <c r="C34" s="28">
        <v>21</v>
      </c>
      <c r="D34" s="29">
        <v>21</v>
      </c>
      <c r="E34" s="29">
        <v>81.7</v>
      </c>
      <c r="F34" s="29">
        <v>28</v>
      </c>
      <c r="G34" s="29">
        <v>78.150000000000006</v>
      </c>
    </row>
    <row r="35" spans="1:7" ht="19.149999999999999" customHeight="1">
      <c r="A35" s="26" t="s">
        <v>32</v>
      </c>
      <c r="B35" s="27">
        <v>44</v>
      </c>
      <c r="C35" s="28">
        <v>10</v>
      </c>
      <c r="D35" s="29">
        <v>10</v>
      </c>
      <c r="E35" s="29">
        <v>87.24</v>
      </c>
      <c r="F35" s="29">
        <v>28</v>
      </c>
      <c r="G35" s="29">
        <v>84.09</v>
      </c>
    </row>
    <row r="36" spans="1:7" ht="19.149999999999999" customHeight="1">
      <c r="A36" s="26" t="s">
        <v>33</v>
      </c>
      <c r="B36" s="27">
        <v>30</v>
      </c>
      <c r="C36" s="28">
        <v>10</v>
      </c>
      <c r="D36" s="29">
        <v>10</v>
      </c>
      <c r="E36" s="29">
        <v>84.42</v>
      </c>
      <c r="F36" s="32">
        <v>14</v>
      </c>
      <c r="G36" s="32">
        <v>82.55</v>
      </c>
    </row>
    <row r="37" spans="1:7" ht="19.149999999999999" customHeight="1">
      <c r="A37" s="26" t="s">
        <v>34</v>
      </c>
      <c r="B37" s="27">
        <v>18</v>
      </c>
      <c r="C37" s="28">
        <v>6</v>
      </c>
      <c r="D37" s="29">
        <v>6</v>
      </c>
      <c r="E37" s="29">
        <v>84.2</v>
      </c>
      <c r="F37" s="29">
        <v>5</v>
      </c>
      <c r="G37" s="29">
        <v>81.13</v>
      </c>
    </row>
    <row r="38" spans="1:7" ht="19.149999999999999" customHeight="1">
      <c r="A38" s="26" t="s">
        <v>35</v>
      </c>
      <c r="B38" s="27">
        <v>167</v>
      </c>
      <c r="C38" s="28">
        <v>60</v>
      </c>
      <c r="D38" s="29">
        <v>60</v>
      </c>
      <c r="E38" s="29">
        <v>84.81</v>
      </c>
      <c r="F38" s="29">
        <v>83</v>
      </c>
      <c r="G38" s="29">
        <v>80.53</v>
      </c>
    </row>
    <row r="39" spans="1:7" ht="19.149999999999999" customHeight="1">
      <c r="A39" s="26" t="s">
        <v>36</v>
      </c>
      <c r="B39" s="27">
        <v>106</v>
      </c>
      <c r="C39" s="28">
        <v>32</v>
      </c>
      <c r="D39" s="29">
        <v>32</v>
      </c>
      <c r="E39" s="29">
        <v>88.99</v>
      </c>
      <c r="F39" s="29">
        <v>54</v>
      </c>
      <c r="G39" s="29">
        <v>83.62</v>
      </c>
    </row>
    <row r="54" spans="2:7" ht="19.149999999999999" customHeight="1">
      <c r="B54" s="6"/>
      <c r="C54" s="6"/>
      <c r="D54" s="6"/>
      <c r="E54" s="6"/>
      <c r="F54" s="6"/>
      <c r="G54" s="6"/>
    </row>
    <row r="55" spans="2:7" ht="19.149999999999999" customHeight="1">
      <c r="B55" s="6"/>
      <c r="C55" s="6"/>
      <c r="D55" s="6"/>
      <c r="E55" s="6"/>
      <c r="F55" s="6"/>
      <c r="G55" s="6"/>
    </row>
    <row r="56" spans="2:7" ht="19.149999999999999" customHeight="1">
      <c r="B56" s="6"/>
      <c r="C56" s="6"/>
      <c r="D56" s="6"/>
      <c r="E56" s="6"/>
      <c r="F56" s="6"/>
      <c r="G56" s="6"/>
    </row>
    <row r="57" spans="2:7" ht="19.149999999999999" customHeight="1">
      <c r="B57" s="6"/>
      <c r="C57" s="6"/>
      <c r="D57" s="6"/>
      <c r="E57" s="6"/>
      <c r="F57" s="6"/>
      <c r="G57" s="6"/>
    </row>
    <row r="58" spans="2:7" ht="19.149999999999999" customHeight="1">
      <c r="B58" s="6"/>
      <c r="C58" s="6"/>
      <c r="D58" s="6"/>
      <c r="E58" s="6"/>
      <c r="F58" s="6"/>
      <c r="G58" s="6"/>
    </row>
    <row r="59" spans="2:7" ht="19.149999999999999" customHeight="1">
      <c r="B59" s="6"/>
      <c r="C59" s="6"/>
      <c r="D59" s="6"/>
      <c r="E59" s="6"/>
      <c r="F59" s="6"/>
      <c r="G59" s="6"/>
    </row>
    <row r="60" spans="2:7" ht="19.149999999999999" customHeight="1">
      <c r="B60" s="6"/>
      <c r="C60" s="6"/>
      <c r="D60" s="6"/>
      <c r="E60" s="6"/>
      <c r="F60" s="6"/>
      <c r="G60" s="6"/>
    </row>
    <row r="61" spans="2:7" ht="19.149999999999999" customHeight="1">
      <c r="B61" s="6"/>
      <c r="C61" s="6"/>
      <c r="D61" s="6"/>
      <c r="E61" s="6"/>
      <c r="F61" s="6"/>
      <c r="G61" s="6"/>
    </row>
    <row r="62" spans="2:7" ht="19.149999999999999" customHeight="1">
      <c r="B62" s="6"/>
      <c r="C62" s="6"/>
      <c r="D62" s="6"/>
      <c r="E62" s="6"/>
      <c r="F62" s="6"/>
      <c r="G62" s="6"/>
    </row>
    <row r="63" spans="2:7" ht="19.149999999999999" customHeight="1">
      <c r="B63" s="6"/>
      <c r="C63" s="6"/>
      <c r="D63" s="6"/>
      <c r="E63" s="6"/>
      <c r="F63" s="6"/>
      <c r="G63" s="6"/>
    </row>
    <row r="64" spans="2:7" ht="19.149999999999999" customHeight="1">
      <c r="B64" s="6"/>
      <c r="C64" s="6"/>
      <c r="D64" s="6"/>
      <c r="E64" s="6"/>
      <c r="F64" s="6"/>
      <c r="G64" s="6"/>
    </row>
    <row r="65" spans="2:7" ht="19.149999999999999" customHeight="1">
      <c r="B65" s="6"/>
      <c r="C65" s="6"/>
      <c r="D65" s="6"/>
      <c r="E65" s="6"/>
      <c r="F65" s="6"/>
      <c r="G65" s="6"/>
    </row>
    <row r="66" spans="2:7" ht="19.149999999999999" customHeight="1">
      <c r="B66" s="6"/>
      <c r="C66" s="6"/>
      <c r="D66" s="6"/>
      <c r="E66" s="6"/>
      <c r="F66" s="6"/>
      <c r="G66" s="6"/>
    </row>
    <row r="67" spans="2:7" ht="19.149999999999999" customHeight="1">
      <c r="B67" s="6"/>
      <c r="C67" s="6"/>
      <c r="D67" s="6"/>
      <c r="E67" s="6"/>
      <c r="F67" s="6"/>
      <c r="G67" s="6"/>
    </row>
    <row r="68" spans="2:7" ht="19.149999999999999" customHeight="1">
      <c r="B68" s="6"/>
      <c r="C68" s="6"/>
      <c r="D68" s="6"/>
      <c r="E68" s="6"/>
      <c r="F68" s="6"/>
      <c r="G68" s="6"/>
    </row>
    <row r="69" spans="2:7" ht="19.149999999999999" customHeight="1">
      <c r="B69" s="6"/>
      <c r="C69" s="6"/>
      <c r="D69" s="6"/>
      <c r="E69" s="6"/>
      <c r="F69" s="6"/>
      <c r="G69" s="6"/>
    </row>
    <row r="70" spans="2:7" ht="19.149999999999999" customHeight="1">
      <c r="B70" s="6"/>
      <c r="C70" s="6"/>
      <c r="D70" s="6"/>
      <c r="E70" s="6"/>
      <c r="F70" s="6"/>
      <c r="G70" s="6"/>
    </row>
    <row r="71" spans="2:7" ht="19.149999999999999" customHeight="1">
      <c r="B71" s="6"/>
      <c r="C71" s="6"/>
      <c r="D71" s="6"/>
      <c r="E71" s="6"/>
      <c r="F71" s="6"/>
      <c r="G71" s="6"/>
    </row>
    <row r="72" spans="2:7" ht="19.149999999999999" customHeight="1">
      <c r="B72" s="6"/>
      <c r="C72" s="6"/>
      <c r="D72" s="6"/>
      <c r="E72" s="6"/>
      <c r="F72" s="6"/>
      <c r="G72" s="6"/>
    </row>
    <row r="73" spans="2:7" ht="19.149999999999999" customHeight="1">
      <c r="B73" s="6"/>
      <c r="C73" s="6"/>
      <c r="D73" s="6"/>
      <c r="E73" s="6"/>
      <c r="F73" s="6"/>
      <c r="G73" s="6"/>
    </row>
    <row r="74" spans="2:7" ht="19.149999999999999" customHeight="1">
      <c r="B74" s="6"/>
      <c r="C74" s="6"/>
      <c r="D74" s="6"/>
      <c r="E74" s="6"/>
      <c r="F74" s="6"/>
      <c r="G74" s="6"/>
    </row>
    <row r="75" spans="2:7" ht="19.149999999999999" customHeight="1">
      <c r="B75" s="6"/>
      <c r="C75" s="6"/>
      <c r="D75" s="6"/>
      <c r="E75" s="6"/>
      <c r="F75" s="6"/>
      <c r="G75" s="6"/>
    </row>
    <row r="76" spans="2:7" ht="19.149999999999999" customHeight="1">
      <c r="B76" s="6"/>
      <c r="C76" s="6"/>
      <c r="D76" s="6"/>
      <c r="E76" s="6"/>
      <c r="F76" s="6"/>
      <c r="G76" s="6"/>
    </row>
    <row r="77" spans="2:7" ht="19.149999999999999" customHeight="1">
      <c r="B77" s="6"/>
      <c r="C77" s="6"/>
      <c r="D77" s="6"/>
      <c r="E77" s="6"/>
      <c r="F77" s="6"/>
      <c r="G77" s="6"/>
    </row>
    <row r="78" spans="2:7" ht="19.149999999999999" customHeight="1">
      <c r="B78" s="6"/>
      <c r="C78" s="6"/>
      <c r="D78" s="6"/>
      <c r="E78" s="6"/>
      <c r="F78" s="6"/>
      <c r="G78" s="6"/>
    </row>
    <row r="79" spans="2:7" ht="19.149999999999999" customHeight="1">
      <c r="B79" s="6"/>
      <c r="C79" s="6"/>
      <c r="D79" s="6"/>
      <c r="E79" s="6"/>
      <c r="F79" s="6"/>
      <c r="G79" s="6"/>
    </row>
    <row r="80" spans="2:7" ht="19.149999999999999" customHeight="1">
      <c r="B80" s="6"/>
      <c r="C80" s="6"/>
      <c r="D80" s="6"/>
      <c r="E80" s="6"/>
      <c r="F80" s="6"/>
      <c r="G80" s="6"/>
    </row>
    <row r="81" spans="2:7" ht="19.149999999999999" customHeight="1">
      <c r="B81" s="6"/>
      <c r="C81" s="6"/>
      <c r="D81" s="6"/>
      <c r="E81" s="6"/>
      <c r="F81" s="6"/>
      <c r="G81" s="6"/>
    </row>
    <row r="82" spans="2:7" ht="19.149999999999999" customHeight="1">
      <c r="B82" s="6"/>
      <c r="C82" s="6"/>
      <c r="D82" s="6"/>
      <c r="E82" s="6"/>
      <c r="F82" s="6"/>
      <c r="G82" s="6"/>
    </row>
    <row r="83" spans="2:7" ht="19.149999999999999" customHeight="1">
      <c r="B83" s="6"/>
      <c r="C83" s="6"/>
      <c r="D83" s="6"/>
      <c r="E83" s="6"/>
      <c r="F83" s="6"/>
      <c r="G83" s="6"/>
    </row>
    <row r="84" spans="2:7" ht="19.149999999999999" customHeight="1">
      <c r="B84" s="6"/>
      <c r="C84" s="6"/>
      <c r="D84" s="6"/>
      <c r="E84" s="6"/>
      <c r="F84" s="6"/>
      <c r="G84" s="6"/>
    </row>
    <row r="85" spans="2:7" ht="19.149999999999999" customHeight="1">
      <c r="B85" s="6"/>
      <c r="C85" s="6"/>
      <c r="D85" s="6"/>
      <c r="E85" s="6"/>
      <c r="F85" s="6"/>
      <c r="G85" s="6"/>
    </row>
    <row r="86" spans="2:7" ht="19.149999999999999" customHeight="1">
      <c r="B86" s="6"/>
      <c r="C86" s="6"/>
      <c r="D86" s="6"/>
      <c r="E86" s="6"/>
      <c r="F86" s="6"/>
      <c r="G86" s="6"/>
    </row>
    <row r="87" spans="2:7" ht="19.149999999999999" customHeight="1">
      <c r="B87" s="6"/>
      <c r="C87" s="6"/>
      <c r="D87" s="6"/>
      <c r="E87" s="6"/>
      <c r="F87" s="6"/>
      <c r="G87" s="6"/>
    </row>
    <row r="88" spans="2:7" ht="19.149999999999999" customHeight="1">
      <c r="B88" s="6"/>
      <c r="C88" s="6"/>
      <c r="D88" s="6"/>
      <c r="E88" s="6"/>
      <c r="F88" s="6"/>
      <c r="G88" s="6"/>
    </row>
    <row r="89" spans="2:7" ht="19.149999999999999" customHeight="1">
      <c r="B89" s="6"/>
      <c r="C89" s="6"/>
      <c r="D89" s="6"/>
      <c r="E89" s="6"/>
      <c r="F89" s="6"/>
      <c r="G89" s="6"/>
    </row>
    <row r="90" spans="2:7" ht="19.149999999999999" customHeight="1">
      <c r="B90" s="6"/>
      <c r="C90" s="6"/>
      <c r="D90" s="6"/>
      <c r="E90" s="6"/>
      <c r="F90" s="6"/>
      <c r="G90" s="6"/>
    </row>
    <row r="91" spans="2:7" ht="19.149999999999999" customHeight="1">
      <c r="B91" s="6"/>
      <c r="C91" s="6"/>
      <c r="D91" s="6"/>
      <c r="E91" s="6"/>
      <c r="F91" s="6"/>
      <c r="G91" s="6"/>
    </row>
    <row r="92" spans="2:7" ht="19.149999999999999" customHeight="1">
      <c r="B92" s="6"/>
      <c r="C92" s="6"/>
      <c r="D92" s="6"/>
      <c r="E92" s="6"/>
      <c r="F92" s="6"/>
      <c r="G92" s="6"/>
    </row>
    <row r="93" spans="2:7" ht="19.149999999999999" customHeight="1">
      <c r="B93" s="6"/>
      <c r="C93" s="6"/>
      <c r="D93" s="6"/>
      <c r="E93" s="6"/>
      <c r="F93" s="6"/>
      <c r="G93" s="6"/>
    </row>
    <row r="94" spans="2:7" ht="19.149999999999999" customHeight="1">
      <c r="B94" s="6"/>
      <c r="C94" s="6"/>
      <c r="D94" s="6"/>
      <c r="E94" s="6"/>
      <c r="F94" s="6"/>
      <c r="G94" s="6"/>
    </row>
    <row r="95" spans="2:7" ht="19.149999999999999" customHeight="1">
      <c r="B95" s="6"/>
      <c r="C95" s="6"/>
      <c r="D95" s="6"/>
      <c r="E95" s="6"/>
      <c r="F95" s="6"/>
      <c r="G95" s="6"/>
    </row>
    <row r="96" spans="2:7" ht="19.149999999999999" customHeight="1">
      <c r="B96" s="6"/>
      <c r="C96" s="6"/>
      <c r="D96" s="6"/>
      <c r="E96" s="6"/>
      <c r="F96" s="6"/>
      <c r="G96" s="6"/>
    </row>
    <row r="97" spans="2:7" ht="19.149999999999999" customHeight="1">
      <c r="B97" s="6"/>
      <c r="C97" s="6"/>
      <c r="D97" s="6"/>
      <c r="E97" s="6"/>
      <c r="F97" s="6"/>
      <c r="G97" s="6"/>
    </row>
    <row r="98" spans="2:7" ht="19.149999999999999" customHeight="1">
      <c r="B98" s="6"/>
      <c r="C98" s="6"/>
      <c r="D98" s="6"/>
      <c r="E98" s="6"/>
      <c r="F98" s="6"/>
      <c r="G98" s="6"/>
    </row>
    <row r="99" spans="2:7" ht="19.149999999999999" customHeight="1">
      <c r="B99" s="6"/>
      <c r="C99" s="6"/>
      <c r="D99" s="6"/>
      <c r="E99" s="6"/>
      <c r="F99" s="6"/>
      <c r="G99" s="6"/>
    </row>
    <row r="100" spans="2:7" ht="19.149999999999999" customHeight="1">
      <c r="B100" s="6"/>
      <c r="C100" s="6"/>
      <c r="D100" s="6"/>
      <c r="E100" s="6"/>
      <c r="F100" s="6"/>
      <c r="G100" s="6"/>
    </row>
    <row r="101" spans="2:7" ht="19.149999999999999" customHeight="1">
      <c r="B101" s="6"/>
      <c r="C101" s="6"/>
      <c r="D101" s="6"/>
      <c r="E101" s="6"/>
      <c r="F101" s="6"/>
      <c r="G101" s="6"/>
    </row>
    <row r="102" spans="2:7" ht="19.149999999999999" customHeight="1">
      <c r="B102" s="6"/>
      <c r="C102" s="6"/>
      <c r="D102" s="6"/>
      <c r="E102" s="6"/>
      <c r="F102" s="6"/>
      <c r="G102" s="6"/>
    </row>
    <row r="103" spans="2:7" ht="19.149999999999999" customHeight="1">
      <c r="B103" s="6"/>
      <c r="C103" s="6"/>
      <c r="D103" s="6"/>
      <c r="E103" s="6"/>
      <c r="F103" s="6"/>
      <c r="G103" s="6"/>
    </row>
    <row r="104" spans="2:7" ht="19.149999999999999" customHeight="1">
      <c r="B104" s="6"/>
      <c r="C104" s="6"/>
      <c r="D104" s="6"/>
      <c r="E104" s="6"/>
      <c r="F104" s="6"/>
      <c r="G104" s="6"/>
    </row>
    <row r="105" spans="2:7" ht="19.149999999999999" customHeight="1">
      <c r="B105" s="6"/>
      <c r="C105" s="6"/>
      <c r="D105" s="6"/>
      <c r="E105" s="6"/>
      <c r="F105" s="6"/>
      <c r="G105" s="6"/>
    </row>
    <row r="106" spans="2:7" ht="19.149999999999999" customHeight="1">
      <c r="B106" s="6"/>
      <c r="C106" s="6"/>
      <c r="D106" s="6"/>
      <c r="E106" s="6"/>
      <c r="F106" s="6"/>
      <c r="G106" s="6"/>
    </row>
    <row r="107" spans="2:7" ht="19.149999999999999" customHeight="1">
      <c r="B107" s="6"/>
      <c r="C107" s="6"/>
      <c r="D107" s="6"/>
      <c r="E107" s="6"/>
      <c r="F107" s="6"/>
      <c r="G107" s="6"/>
    </row>
    <row r="108" spans="2:7" ht="19.149999999999999" customHeight="1">
      <c r="B108" s="6"/>
      <c r="C108" s="6"/>
      <c r="D108" s="6"/>
      <c r="E108" s="6"/>
      <c r="F108" s="6"/>
      <c r="G108" s="6"/>
    </row>
    <row r="109" spans="2:7" ht="19.149999999999999" customHeight="1">
      <c r="B109" s="6"/>
      <c r="C109" s="6"/>
      <c r="D109" s="6"/>
      <c r="E109" s="6"/>
      <c r="F109" s="6"/>
      <c r="G109" s="6"/>
    </row>
    <row r="110" spans="2:7" ht="19.149999999999999" customHeight="1">
      <c r="B110" s="6"/>
      <c r="C110" s="6"/>
      <c r="D110" s="6"/>
      <c r="E110" s="6"/>
      <c r="F110" s="6"/>
      <c r="G110" s="6"/>
    </row>
    <row r="111" spans="2:7" ht="19.149999999999999" customHeight="1">
      <c r="B111" s="6"/>
      <c r="C111" s="6"/>
      <c r="D111" s="6"/>
      <c r="E111" s="6"/>
      <c r="F111" s="6"/>
      <c r="G111" s="6"/>
    </row>
    <row r="112" spans="2:7" ht="19.149999999999999" customHeight="1">
      <c r="B112" s="6"/>
      <c r="C112" s="6"/>
      <c r="D112" s="6"/>
      <c r="E112" s="6"/>
      <c r="F112" s="6"/>
      <c r="G112" s="6"/>
    </row>
    <row r="113" spans="2:7" ht="19.149999999999999" customHeight="1">
      <c r="B113" s="6"/>
      <c r="C113" s="6"/>
      <c r="D113" s="6"/>
      <c r="E113" s="6"/>
      <c r="F113" s="6"/>
      <c r="G113" s="6"/>
    </row>
    <row r="114" spans="2:7" ht="19.149999999999999" customHeight="1">
      <c r="B114" s="6"/>
      <c r="C114" s="6"/>
      <c r="D114" s="6"/>
      <c r="E114" s="6"/>
      <c r="F114" s="6"/>
      <c r="G114" s="6"/>
    </row>
    <row r="115" spans="2:7" ht="19.149999999999999" customHeight="1">
      <c r="B115" s="6"/>
      <c r="C115" s="6"/>
      <c r="D115" s="6"/>
      <c r="E115" s="6"/>
      <c r="F115" s="6"/>
      <c r="G115" s="6"/>
    </row>
    <row r="116" spans="2:7" ht="19.149999999999999" customHeight="1">
      <c r="B116" s="6"/>
      <c r="C116" s="6"/>
      <c r="D116" s="6"/>
      <c r="E116" s="6"/>
      <c r="F116" s="6"/>
      <c r="G116" s="6"/>
    </row>
    <row r="117" spans="2:7" ht="19.149999999999999" customHeight="1">
      <c r="B117" s="6"/>
      <c r="C117" s="6"/>
      <c r="D117" s="6"/>
      <c r="E117" s="6"/>
      <c r="F117" s="6"/>
      <c r="G117" s="6"/>
    </row>
    <row r="118" spans="2:7" ht="19.149999999999999" customHeight="1">
      <c r="B118" s="6"/>
      <c r="C118" s="6"/>
      <c r="D118" s="6"/>
      <c r="E118" s="6"/>
      <c r="F118" s="6"/>
      <c r="G118" s="6"/>
    </row>
    <row r="119" spans="2:7" ht="19.149999999999999" customHeight="1">
      <c r="B119" s="6"/>
      <c r="C119" s="6"/>
      <c r="D119" s="6"/>
      <c r="E119" s="6"/>
      <c r="F119" s="6"/>
      <c r="G119" s="6"/>
    </row>
    <row r="120" spans="2:7" ht="19.149999999999999" customHeight="1">
      <c r="B120" s="6"/>
      <c r="C120" s="6"/>
      <c r="D120" s="6"/>
      <c r="E120" s="6"/>
      <c r="F120" s="6"/>
      <c r="G120" s="6"/>
    </row>
    <row r="121" spans="2:7" ht="19.149999999999999" customHeight="1">
      <c r="B121" s="6"/>
      <c r="C121" s="6"/>
      <c r="D121" s="6"/>
      <c r="E121" s="6"/>
      <c r="F121" s="6"/>
      <c r="G121" s="6"/>
    </row>
    <row r="122" spans="2:7" ht="19.149999999999999" customHeight="1">
      <c r="B122" s="6"/>
      <c r="C122" s="6"/>
      <c r="D122" s="6"/>
      <c r="E122" s="6"/>
      <c r="F122" s="6"/>
      <c r="G122" s="6"/>
    </row>
    <row r="123" spans="2:7" ht="19.149999999999999" customHeight="1">
      <c r="B123" s="6"/>
      <c r="C123" s="6"/>
      <c r="D123" s="6"/>
      <c r="E123" s="6"/>
      <c r="F123" s="6"/>
      <c r="G123" s="6"/>
    </row>
    <row r="124" spans="2:7" ht="19.149999999999999" customHeight="1">
      <c r="B124" s="6"/>
      <c r="C124" s="6"/>
      <c r="D124" s="6"/>
      <c r="E124" s="6"/>
      <c r="F124" s="6"/>
      <c r="G124" s="6"/>
    </row>
    <row r="125" spans="2:7" ht="19.149999999999999" customHeight="1">
      <c r="B125" s="6"/>
      <c r="C125" s="6"/>
      <c r="D125" s="6"/>
      <c r="E125" s="6"/>
      <c r="F125" s="6"/>
      <c r="G125" s="6"/>
    </row>
    <row r="126" spans="2:7" ht="19.149999999999999" customHeight="1">
      <c r="B126" s="6"/>
      <c r="C126" s="6"/>
      <c r="D126" s="6"/>
      <c r="E126" s="6"/>
      <c r="F126" s="6"/>
      <c r="G126" s="6"/>
    </row>
    <row r="127" spans="2:7" ht="19.149999999999999" customHeight="1">
      <c r="B127" s="6"/>
      <c r="C127" s="6"/>
      <c r="D127" s="6"/>
      <c r="E127" s="6"/>
      <c r="F127" s="6"/>
      <c r="G127" s="6"/>
    </row>
    <row r="128" spans="2:7" ht="19.149999999999999" customHeight="1">
      <c r="B128" s="6"/>
      <c r="C128" s="6"/>
      <c r="D128" s="6"/>
      <c r="E128" s="6"/>
      <c r="F128" s="6"/>
      <c r="G128" s="6"/>
    </row>
    <row r="129" spans="2:7" ht="19.149999999999999" customHeight="1">
      <c r="B129" s="6"/>
      <c r="C129" s="6"/>
      <c r="D129" s="6"/>
      <c r="E129" s="6"/>
      <c r="F129" s="6"/>
      <c r="G129" s="6"/>
    </row>
    <row r="130" spans="2:7" ht="19.149999999999999" customHeight="1">
      <c r="B130" s="6"/>
      <c r="C130" s="6"/>
      <c r="D130" s="6"/>
      <c r="E130" s="6"/>
      <c r="F130" s="6"/>
      <c r="G130" s="6"/>
    </row>
    <row r="131" spans="2:7" ht="19.149999999999999" customHeight="1">
      <c r="B131" s="6"/>
      <c r="C131" s="6"/>
      <c r="D131" s="6"/>
      <c r="E131" s="6"/>
      <c r="F131" s="6"/>
      <c r="G131" s="6"/>
    </row>
    <row r="132" spans="2:7" ht="19.149999999999999" customHeight="1">
      <c r="B132" s="6"/>
      <c r="C132" s="6"/>
      <c r="D132" s="6"/>
      <c r="E132" s="6"/>
      <c r="F132" s="6"/>
      <c r="G132" s="6"/>
    </row>
    <row r="133" spans="2:7" ht="19.149999999999999" customHeight="1">
      <c r="B133" s="6"/>
      <c r="C133" s="6"/>
      <c r="D133" s="6"/>
      <c r="E133" s="6"/>
      <c r="F133" s="6"/>
      <c r="G133" s="6"/>
    </row>
    <row r="134" spans="2:7" ht="19.149999999999999" customHeight="1">
      <c r="B134" s="6"/>
      <c r="C134" s="6"/>
      <c r="D134" s="6"/>
      <c r="E134" s="6"/>
      <c r="F134" s="6"/>
      <c r="G134" s="6"/>
    </row>
    <row r="135" spans="2:7" ht="19.149999999999999" customHeight="1">
      <c r="B135" s="6"/>
      <c r="C135" s="6"/>
      <c r="D135" s="6"/>
      <c r="E135" s="6"/>
      <c r="F135" s="6"/>
      <c r="G135" s="6"/>
    </row>
    <row r="136" spans="2:7" ht="19.149999999999999" customHeight="1">
      <c r="B136" s="6"/>
      <c r="C136" s="6"/>
      <c r="D136" s="6"/>
      <c r="E136" s="6"/>
      <c r="F136" s="6"/>
      <c r="G136" s="6"/>
    </row>
    <row r="137" spans="2:7" ht="19.149999999999999" customHeight="1">
      <c r="B137" s="6"/>
      <c r="C137" s="6"/>
      <c r="D137" s="6"/>
      <c r="E137" s="6"/>
      <c r="F137" s="6"/>
      <c r="G137" s="6"/>
    </row>
    <row r="138" spans="2:7" ht="19.149999999999999" customHeight="1">
      <c r="B138" s="6"/>
      <c r="C138" s="6"/>
      <c r="D138" s="6"/>
      <c r="E138" s="6"/>
      <c r="F138" s="6"/>
      <c r="G138" s="6"/>
    </row>
    <row r="139" spans="2:7" ht="19.149999999999999" customHeight="1">
      <c r="B139" s="6"/>
      <c r="C139" s="6"/>
      <c r="D139" s="6"/>
      <c r="E139" s="6"/>
      <c r="F139" s="6"/>
      <c r="G139" s="6"/>
    </row>
    <row r="140" spans="2:7" ht="19.149999999999999" customHeight="1">
      <c r="B140" s="6"/>
      <c r="C140" s="6"/>
      <c r="D140" s="6"/>
      <c r="E140" s="6"/>
      <c r="F140" s="6"/>
      <c r="G140" s="6"/>
    </row>
    <row r="141" spans="2:7" ht="19.149999999999999" customHeight="1">
      <c r="B141" s="6"/>
      <c r="C141" s="6"/>
      <c r="D141" s="6"/>
      <c r="E141" s="6"/>
      <c r="F141" s="6"/>
      <c r="G141" s="6"/>
    </row>
    <row r="142" spans="2:7" ht="19.149999999999999" customHeight="1">
      <c r="B142" s="6"/>
      <c r="C142" s="6"/>
      <c r="D142" s="6"/>
      <c r="E142" s="6"/>
      <c r="F142" s="6"/>
      <c r="G142" s="6"/>
    </row>
    <row r="143" spans="2:7" ht="19.149999999999999" customHeight="1">
      <c r="B143" s="6"/>
      <c r="C143" s="6"/>
      <c r="D143" s="6"/>
      <c r="E143" s="6"/>
      <c r="F143" s="6"/>
      <c r="G143" s="6"/>
    </row>
    <row r="144" spans="2:7" ht="19.149999999999999" customHeight="1">
      <c r="B144" s="6"/>
      <c r="C144" s="6"/>
      <c r="D144" s="6"/>
      <c r="E144" s="6"/>
      <c r="F144" s="6"/>
      <c r="G144" s="6"/>
    </row>
    <row r="145" spans="2:7" ht="19.149999999999999" customHeight="1">
      <c r="B145" s="6"/>
      <c r="C145" s="6"/>
      <c r="D145" s="6"/>
      <c r="E145" s="6"/>
      <c r="F145" s="6"/>
      <c r="G145" s="6"/>
    </row>
    <row r="146" spans="2:7" ht="19.149999999999999" customHeight="1">
      <c r="B146" s="6"/>
      <c r="C146" s="6"/>
      <c r="D146" s="6"/>
      <c r="E146" s="6"/>
      <c r="F146" s="6"/>
      <c r="G146" s="6"/>
    </row>
    <row r="147" spans="2:7" ht="19.149999999999999" customHeight="1">
      <c r="B147" s="6"/>
      <c r="C147" s="6"/>
      <c r="D147" s="6"/>
      <c r="E147" s="6"/>
      <c r="F147" s="6"/>
      <c r="G147" s="6"/>
    </row>
    <row r="148" spans="2:7" ht="19.149999999999999" customHeight="1">
      <c r="B148" s="6"/>
      <c r="C148" s="6"/>
      <c r="D148" s="6"/>
      <c r="E148" s="6"/>
      <c r="F148" s="6"/>
      <c r="G148" s="6"/>
    </row>
    <row r="149" spans="2:7" ht="19.149999999999999" customHeight="1">
      <c r="B149" s="6"/>
      <c r="C149" s="6"/>
      <c r="D149" s="6"/>
      <c r="E149" s="6"/>
      <c r="F149" s="6"/>
      <c r="G149" s="6"/>
    </row>
    <row r="150" spans="2:7" ht="19.149999999999999" customHeight="1">
      <c r="B150" s="6"/>
      <c r="C150" s="6"/>
      <c r="D150" s="6"/>
      <c r="E150" s="6"/>
      <c r="F150" s="6"/>
      <c r="G150" s="6"/>
    </row>
    <row r="151" spans="2:7" ht="19.149999999999999" customHeight="1">
      <c r="B151" s="6"/>
      <c r="C151" s="6"/>
      <c r="D151" s="6"/>
      <c r="E151" s="6"/>
      <c r="F151" s="6"/>
      <c r="G151" s="6"/>
    </row>
    <row r="152" spans="2:7" ht="19.149999999999999" customHeight="1">
      <c r="B152" s="6"/>
      <c r="C152" s="6"/>
      <c r="D152" s="6"/>
      <c r="E152" s="6"/>
      <c r="F152" s="6"/>
      <c r="G152" s="6"/>
    </row>
    <row r="153" spans="2:7" ht="19.149999999999999" customHeight="1">
      <c r="B153" s="6"/>
      <c r="C153" s="6"/>
      <c r="D153" s="6"/>
      <c r="E153" s="6"/>
      <c r="F153" s="6"/>
      <c r="G153" s="6"/>
    </row>
    <row r="154" spans="2:7" ht="19.149999999999999" customHeight="1">
      <c r="B154" s="6"/>
      <c r="C154" s="6"/>
      <c r="D154" s="6"/>
      <c r="E154" s="6"/>
      <c r="F154" s="6"/>
      <c r="G154" s="6"/>
    </row>
  </sheetData>
  <mergeCells count="1">
    <mergeCell ref="A1:G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4</vt:i4>
      </vt:variant>
    </vt:vector>
  </HeadingPairs>
  <TitlesOfParts>
    <vt:vector size="9" baseType="lpstr">
      <vt:lpstr>繁星推薦報名人數</vt:lpstr>
      <vt:lpstr>個申第一階段學測篩選最低總級分</vt:lpstr>
      <vt:lpstr>個人申請報名學測篩選人數</vt:lpstr>
      <vt:lpstr>104篩選標準</vt:lpstr>
      <vt:lpstr>104錄取標準</vt:lpstr>
      <vt:lpstr>'104篩選標準'!Print_Titles</vt:lpstr>
      <vt:lpstr>'104錄取標準'!Print_Titles</vt:lpstr>
      <vt:lpstr>個人申請報名學測篩選人數!Print_Titles</vt:lpstr>
      <vt:lpstr>繁星推薦報名人數!Print_Titles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2015-02-26T02:25:26Z</cp:lastPrinted>
  <dcterms:created xsi:type="dcterms:W3CDTF">2014-08-07T05:52:52Z</dcterms:created>
  <dcterms:modified xsi:type="dcterms:W3CDTF">2021-12-30T00:21:25Z</dcterms:modified>
</cp:coreProperties>
</file>