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11700" windowHeight="6180" activeTab="0"/>
  </bookViews>
  <sheets>
    <sheet name="碩專班" sheetId="18" r:id="rId1"/>
  </sheets>
  <definedNames/>
  <calcPr calcId="145621"/>
</workbook>
</file>

<file path=xl/sharedStrings.xml><?xml version="1.0" encoding="utf-8"?>
<sst xmlns="http://schemas.openxmlformats.org/spreadsheetml/2006/main" count="36" uniqueCount="36">
  <si>
    <t>中國文學系</t>
  </si>
  <si>
    <t>歷史學系</t>
  </si>
  <si>
    <t>國家政策與公共事務研究所</t>
  </si>
  <si>
    <t>國際政治研究所</t>
  </si>
  <si>
    <t>資訊管理學系</t>
  </si>
  <si>
    <t>應用經濟學系</t>
  </si>
  <si>
    <t>水土保持學系</t>
  </si>
  <si>
    <t>食品暨應用生物科技學系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</si>
  <si>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</si>
  <si>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</si>
  <si>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</si>
  <si>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</si>
  <si>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</si>
  <si>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</si>
  <si>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</si>
  <si>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精密工程研究所</t>
  </si>
  <si>
    <t>台灣文學與跨國文化研究所</t>
  </si>
  <si>
    <t>法律學系</t>
  </si>
  <si>
    <t>生命科學院</t>
  </si>
  <si>
    <t>應用數學系</t>
  </si>
  <si>
    <t>農業企業經營管理班</t>
  </si>
  <si>
    <t>招生系所(班)</t>
  </si>
  <si>
    <t>報名人數</t>
  </si>
  <si>
    <t>錄取人數</t>
  </si>
  <si>
    <t>錄取率%</t>
  </si>
  <si>
    <t>報到人數</t>
  </si>
  <si>
    <t>國立中興大學103學年度碩士在職專班招生資訊統計</t>
  </si>
  <si>
    <t>高階經理人班  企業管理組</t>
  </si>
  <si>
    <t>高階經理人班  財務金融組</t>
  </si>
  <si>
    <t>高階經理人班  會計資訊與管理組</t>
  </si>
  <si>
    <t>高階經理人班  行銷組</t>
  </si>
  <si>
    <t>高階經理人班領袖組</t>
  </si>
  <si>
    <t>小計</t>
  </si>
  <si>
    <t>核定名額</t>
  </si>
  <si>
    <t>招生缺額</t>
  </si>
  <si>
    <r>
      <t>備註：錄取率=核定名額</t>
    </r>
    <r>
      <rPr>
        <b/>
        <sz val="10"/>
        <rFont val="新細明體"/>
        <family val="1"/>
      </rPr>
      <t>/</t>
    </r>
    <r>
      <rPr>
        <sz val="10"/>
        <rFont val="新細明體"/>
        <family val="1"/>
      </rPr>
      <t>報名人數。 招生缺額=核定名額 - 報到人數。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</si>
</sst>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Calibri"/>
      <family val="2"/>
      <scheme val="minor"/>
    </font>
    <font>
      <sz val="12"/>
      <color theme="1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rgb="FF000000"/>
      <name val="新細明體"/>
      <family val="1"/>
    </font>
    <font>
      <b/>
      <sz val="14"/>
      <color theme="1"/>
      <name val="新細明體"/>
      <family val="1"/>
    </font>
    <font>
      <b/>
      <sz val="12"/>
      <name val="Times New Roman"/>
      <family val="1"/>
    </font>
    <font>
      <b/>
      <sz val="12"/>
      <color rgb="FF000000"/>
      <name val="新細明體"/>
      <family val="1"/>
    </font>
    <font>
      <b/>
      <sz val="12"/>
      <color rgb="FF000000"/>
      <name val="Times New Roman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double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1">
      <pane ySplit="2" topLeftCell="A15" activePane="bottomLeft" state="frozen"/>
      <selection pane="bottomLeft" activeCell="A19" sqref="A19"/>
    </sheetView>
  </sheetViews>
  <sheetFormatPr defaultColWidth="9.00390625" defaultRowHeight="27.75" customHeight="1"/>
  <cols>
    <col min="1" max="1" width="34.125" style="3" customWidth="1"/>
    <col min="2" max="4" width="8.50390625" style="4" customWidth="1"/>
    <col min="5" max="5" width="8.50390625" style="10" customWidth="1"/>
    <col min="6" max="6" width="5.875" style="15" customWidth="1"/>
    <col min="7" max="7" width="5.75390625" style="3" customWidth="1"/>
    <col min="8" max="16384" width="8.875" style="3" customWidth="1"/>
  </cols>
  <sheetData>
    <row r="1" spans="1:7" ht="22.8" customHeight="1" thickTop="1">
      <c r="A1" s="17" t="s">
        <v>26</v>
      </c>
      <c r="B1" s="18"/>
      <c r="C1" s="18"/>
      <c r="D1" s="18"/>
      <c r="E1" s="18"/>
      <c r="F1" s="18"/>
      <c r="G1" s="19"/>
    </row>
    <row r="2" spans="1:7" ht="33" customHeight="1">
      <c r="A2" s="5" t="s">
        <v>21</v>
      </c>
      <c r="B2" s="1" t="s">
        <v>33</v>
      </c>
      <c r="C2" s="1" t="s">
        <v>22</v>
      </c>
      <c r="D2" s="1" t="s">
        <v>23</v>
      </c>
      <c r="E2" s="2" t="s">
        <v>24</v>
      </c>
      <c r="F2" s="16" t="s">
        <v>25</v>
      </c>
      <c r="G2" s="8" t="s">
        <v>34</v>
      </c>
    </row>
    <row r="3" spans="1:7" ht="22.05" customHeight="1">
      <c r="A3" s="6" t="s">
        <v>0</v>
      </c>
      <c r="B3" s="23">
        <v>20</v>
      </c>
      <c r="C3" s="23">
        <v>22</v>
      </c>
      <c r="D3" s="21">
        <v>20</v>
      </c>
      <c r="E3" s="24">
        <f>B3/C3</f>
        <v>0.9090909090909091</v>
      </c>
      <c r="F3" s="21">
        <v>17</v>
      </c>
      <c r="G3" s="22">
        <f>+B3-F3</f>
        <v>3</v>
      </c>
    </row>
    <row r="4" spans="1:7" ht="22.05" customHeight="1">
      <c r="A4" s="6" t="s">
        <v>1</v>
      </c>
      <c r="B4" s="23">
        <v>14</v>
      </c>
      <c r="C4" s="23">
        <v>11</v>
      </c>
      <c r="D4" s="21">
        <v>11</v>
      </c>
      <c r="E4" s="24">
        <f aca="true" t="shared" si="0" ref="E4:E29">B4/C4</f>
        <v>1.2727272727272727</v>
      </c>
      <c r="F4" s="21">
        <v>10</v>
      </c>
      <c r="G4" s="22">
        <f aca="true" t="shared" si="1" ref="G4:G28">+B4-F4</f>
        <v>4</v>
      </c>
    </row>
    <row r="5" spans="1:7" ht="22.05" customHeight="1">
      <c r="A5" s="6" t="s">
        <v>16</v>
      </c>
      <c r="B5" s="23">
        <v>19</v>
      </c>
      <c r="C5" s="23">
        <v>18</v>
      </c>
      <c r="D5" s="21">
        <v>18</v>
      </c>
      <c r="E5" s="24">
        <f t="shared" si="0"/>
        <v>1.0555555555555556</v>
      </c>
      <c r="F5" s="21">
        <v>14</v>
      </c>
      <c r="G5" s="22">
        <f t="shared" si="1"/>
        <v>5</v>
      </c>
    </row>
    <row r="6" spans="1:7" ht="22.05" customHeight="1">
      <c r="A6" s="6" t="s">
        <v>3</v>
      </c>
      <c r="B6" s="21">
        <v>30</v>
      </c>
      <c r="C6" s="23">
        <v>22</v>
      </c>
      <c r="D6" s="21">
        <v>19</v>
      </c>
      <c r="E6" s="24">
        <f t="shared" si="0"/>
        <v>1.3636363636363635</v>
      </c>
      <c r="F6" s="21">
        <v>16</v>
      </c>
      <c r="G6" s="22">
        <f t="shared" si="1"/>
        <v>14</v>
      </c>
    </row>
    <row r="7" spans="1:7" ht="22.05" customHeight="1">
      <c r="A7" s="6" t="s">
        <v>2</v>
      </c>
      <c r="B7" s="21">
        <v>28</v>
      </c>
      <c r="C7" s="23">
        <v>34</v>
      </c>
      <c r="D7" s="21">
        <v>28</v>
      </c>
      <c r="E7" s="24">
        <f t="shared" si="0"/>
        <v>0.8235294117647058</v>
      </c>
      <c r="F7" s="21">
        <v>28</v>
      </c>
      <c r="G7" s="22">
        <f t="shared" si="1"/>
        <v>0</v>
      </c>
    </row>
    <row r="8" spans="1:7" ht="22.05" customHeight="1">
      <c r="A8" s="6" t="s">
        <v>17</v>
      </c>
      <c r="B8" s="21">
        <v>27</v>
      </c>
      <c r="C8" s="23">
        <v>104</v>
      </c>
      <c r="D8" s="21">
        <v>27</v>
      </c>
      <c r="E8" s="24">
        <f t="shared" si="0"/>
        <v>0.25961538461538464</v>
      </c>
      <c r="F8" s="21">
        <v>27</v>
      </c>
      <c r="G8" s="22">
        <f t="shared" si="1"/>
        <v>0</v>
      </c>
    </row>
    <row r="9" spans="1:7" ht="22.05" customHeight="1">
      <c r="A9" s="7" t="s">
        <v>27</v>
      </c>
      <c r="B9" s="9">
        <v>20</v>
      </c>
      <c r="C9" s="25">
        <v>182</v>
      </c>
      <c r="D9" s="21">
        <v>20</v>
      </c>
      <c r="E9" s="26">
        <v>0.406</v>
      </c>
      <c r="F9" s="21">
        <v>20</v>
      </c>
      <c r="G9" s="22">
        <f t="shared" si="1"/>
        <v>0</v>
      </c>
    </row>
    <row r="10" spans="1:7" ht="22.05" customHeight="1">
      <c r="A10" s="7" t="s">
        <v>28</v>
      </c>
      <c r="B10" s="9">
        <v>20</v>
      </c>
      <c r="C10" s="25"/>
      <c r="D10" s="21">
        <v>20</v>
      </c>
      <c r="E10" s="27"/>
      <c r="F10" s="21">
        <v>20</v>
      </c>
      <c r="G10" s="22">
        <f t="shared" si="1"/>
        <v>0</v>
      </c>
    </row>
    <row r="11" spans="1:7" ht="22.05" customHeight="1">
      <c r="A11" s="7" t="s">
        <v>29</v>
      </c>
      <c r="B11" s="9">
        <v>17</v>
      </c>
      <c r="C11" s="25"/>
      <c r="D11" s="21">
        <v>17</v>
      </c>
      <c r="E11" s="27"/>
      <c r="F11" s="21">
        <v>17</v>
      </c>
      <c r="G11" s="22">
        <f t="shared" si="1"/>
        <v>0</v>
      </c>
    </row>
    <row r="12" spans="1:7" ht="22.05" customHeight="1">
      <c r="A12" s="7" t="s">
        <v>30</v>
      </c>
      <c r="B12" s="9">
        <v>17</v>
      </c>
      <c r="C12" s="25"/>
      <c r="D12" s="21">
        <v>17</v>
      </c>
      <c r="E12" s="28"/>
      <c r="F12" s="21">
        <v>17</v>
      </c>
      <c r="G12" s="22">
        <f t="shared" si="1"/>
        <v>0</v>
      </c>
    </row>
    <row r="13" spans="1:7" ht="22.05" customHeight="1">
      <c r="A13" s="6" t="s">
        <v>31</v>
      </c>
      <c r="B13" s="23">
        <v>20</v>
      </c>
      <c r="C13" s="23">
        <v>31</v>
      </c>
      <c r="D13" s="21">
        <v>20</v>
      </c>
      <c r="E13" s="24">
        <f t="shared" si="0"/>
        <v>0.6451612903225806</v>
      </c>
      <c r="F13" s="21">
        <v>20</v>
      </c>
      <c r="G13" s="22">
        <f t="shared" si="1"/>
        <v>0</v>
      </c>
    </row>
    <row r="14" spans="1:7" ht="22.05" customHeight="1">
      <c r="A14" s="6" t="s">
        <v>4</v>
      </c>
      <c r="B14" s="21">
        <v>18</v>
      </c>
      <c r="C14" s="23">
        <v>67</v>
      </c>
      <c r="D14" s="21">
        <v>18</v>
      </c>
      <c r="E14" s="24">
        <f t="shared" si="0"/>
        <v>0.26865671641791045</v>
      </c>
      <c r="F14" s="21">
        <v>18</v>
      </c>
      <c r="G14" s="22">
        <f t="shared" si="1"/>
        <v>0</v>
      </c>
    </row>
    <row r="15" spans="1:7" ht="22.05" customHeight="1">
      <c r="A15" s="6" t="s">
        <v>5</v>
      </c>
      <c r="B15" s="21">
        <v>15</v>
      </c>
      <c r="C15" s="23">
        <v>17</v>
      </c>
      <c r="D15" s="21">
        <v>15</v>
      </c>
      <c r="E15" s="24">
        <f t="shared" si="0"/>
        <v>0.8823529411764706</v>
      </c>
      <c r="F15" s="21">
        <v>15</v>
      </c>
      <c r="G15" s="22">
        <f t="shared" si="1"/>
        <v>0</v>
      </c>
    </row>
    <row r="16" spans="1:7" ht="22.05" customHeight="1">
      <c r="A16" s="6" t="s">
        <v>6</v>
      </c>
      <c r="B16" s="21">
        <v>26</v>
      </c>
      <c r="C16" s="23">
        <v>20</v>
      </c>
      <c r="D16" s="21">
        <v>19</v>
      </c>
      <c r="E16" s="24">
        <f t="shared" si="0"/>
        <v>1.3</v>
      </c>
      <c r="F16" s="21">
        <v>19</v>
      </c>
      <c r="G16" s="22">
        <f t="shared" si="1"/>
        <v>7</v>
      </c>
    </row>
    <row r="17" spans="1:7" ht="22.05" customHeight="1">
      <c r="A17" s="6" t="s">
        <v>7</v>
      </c>
      <c r="B17" s="21">
        <v>20</v>
      </c>
      <c r="C17" s="23">
        <v>25</v>
      </c>
      <c r="D17" s="21">
        <v>20</v>
      </c>
      <c r="E17" s="24">
        <f t="shared" si="0"/>
        <v>0.8</v>
      </c>
      <c r="F17" s="21">
        <v>20</v>
      </c>
      <c r="G17" s="22">
        <f t="shared" si="1"/>
        <v>0</v>
      </c>
    </row>
    <row r="18" spans="1:7" ht="22.05" customHeight="1">
      <c r="A18" s="6" t="s">
        <v>20</v>
      </c>
      <c r="B18" s="21">
        <v>15</v>
      </c>
      <c r="C18" s="23">
        <v>29</v>
      </c>
      <c r="D18" s="21">
        <v>15</v>
      </c>
      <c r="E18" s="24">
        <f t="shared" si="0"/>
        <v>0.5172413793103449</v>
      </c>
      <c r="F18" s="21">
        <v>15</v>
      </c>
      <c r="G18" s="22">
        <f>+B18-F18</f>
        <v>0</v>
      </c>
    </row>
    <row r="19" spans="1:7" ht="22.05" customHeight="1">
      <c r="A19" s="6" t="s">
        <v>18</v>
      </c>
      <c r="B19" s="21">
        <v>30</v>
      </c>
      <c r="C19" s="23">
        <v>32</v>
      </c>
      <c r="D19" s="21">
        <v>30</v>
      </c>
      <c r="E19" s="24">
        <f t="shared" si="0"/>
        <v>0.9375</v>
      </c>
      <c r="F19" s="21">
        <v>25</v>
      </c>
      <c r="G19" s="22">
        <f t="shared" si="1"/>
        <v>5</v>
      </c>
    </row>
    <row r="20" spans="1:7" ht="22.05" customHeight="1">
      <c r="A20" s="6" t="s">
        <v>8</v>
      </c>
      <c r="B20" s="21">
        <v>30</v>
      </c>
      <c r="C20" s="23">
        <v>32</v>
      </c>
      <c r="D20" s="21">
        <v>30</v>
      </c>
      <c r="E20" s="24">
        <f t="shared" si="0"/>
        <v>0.9375</v>
      </c>
      <c r="F20" s="21">
        <v>22</v>
      </c>
      <c r="G20" s="22">
        <f t="shared" si="1"/>
        <v>8</v>
      </c>
    </row>
    <row r="21" spans="1:7" ht="22.05" customHeight="1">
      <c r="A21" s="6" t="s">
        <v>19</v>
      </c>
      <c r="B21" s="21">
        <v>23</v>
      </c>
      <c r="C21" s="23">
        <v>31</v>
      </c>
      <c r="D21" s="21">
        <v>23</v>
      </c>
      <c r="E21" s="24">
        <f t="shared" si="0"/>
        <v>0.7419354838709677</v>
      </c>
      <c r="F21" s="21">
        <v>23</v>
      </c>
      <c r="G21" s="22">
        <f t="shared" si="1"/>
        <v>0</v>
      </c>
    </row>
    <row r="22" spans="1:7" ht="22.05" customHeight="1">
      <c r="A22" s="6" t="s">
        <v>9</v>
      </c>
      <c r="B22" s="21">
        <v>30</v>
      </c>
      <c r="C22" s="23">
        <v>40</v>
      </c>
      <c r="D22" s="21">
        <v>30</v>
      </c>
      <c r="E22" s="24">
        <f t="shared" si="0"/>
        <v>0.75</v>
      </c>
      <c r="F22" s="21">
        <v>30</v>
      </c>
      <c r="G22" s="22">
        <f t="shared" si="1"/>
        <v>0</v>
      </c>
    </row>
    <row r="23" spans="1:7" ht="22.05" customHeight="1">
      <c r="A23" s="6" t="s">
        <v>10</v>
      </c>
      <c r="B23" s="21">
        <v>30</v>
      </c>
      <c r="C23" s="23">
        <v>36</v>
      </c>
      <c r="D23" s="21">
        <v>30</v>
      </c>
      <c r="E23" s="24">
        <f t="shared" si="0"/>
        <v>0.8333333333333334</v>
      </c>
      <c r="F23" s="21">
        <v>30</v>
      </c>
      <c r="G23" s="22">
        <f t="shared" si="1"/>
        <v>0</v>
      </c>
    </row>
    <row r="24" spans="1:7" ht="22.05" customHeight="1">
      <c r="A24" s="6" t="s">
        <v>11</v>
      </c>
      <c r="B24" s="21">
        <v>30</v>
      </c>
      <c r="C24" s="23">
        <v>37</v>
      </c>
      <c r="D24" s="21">
        <v>30</v>
      </c>
      <c r="E24" s="24">
        <f t="shared" si="0"/>
        <v>0.8108108108108109</v>
      </c>
      <c r="F24" s="21">
        <v>30</v>
      </c>
      <c r="G24" s="22">
        <f t="shared" si="1"/>
        <v>0</v>
      </c>
    </row>
    <row r="25" spans="1:7" ht="22.05" customHeight="1">
      <c r="A25" s="6" t="s">
        <v>12</v>
      </c>
      <c r="B25" s="21">
        <v>30</v>
      </c>
      <c r="C25" s="23">
        <v>39</v>
      </c>
      <c r="D25" s="21">
        <v>30</v>
      </c>
      <c r="E25" s="24">
        <f t="shared" si="0"/>
        <v>0.7692307692307693</v>
      </c>
      <c r="F25" s="21">
        <v>30</v>
      </c>
      <c r="G25" s="22">
        <f t="shared" si="1"/>
        <v>0</v>
      </c>
    </row>
    <row r="26" spans="1:7" ht="22.05" customHeight="1">
      <c r="A26" s="6" t="s">
        <v>13</v>
      </c>
      <c r="B26" s="21">
        <v>17</v>
      </c>
      <c r="C26" s="23">
        <v>12</v>
      </c>
      <c r="D26" s="21">
        <v>12</v>
      </c>
      <c r="E26" s="24">
        <f t="shared" si="0"/>
        <v>1.4166666666666667</v>
      </c>
      <c r="F26" s="21">
        <v>12</v>
      </c>
      <c r="G26" s="22">
        <f t="shared" si="1"/>
        <v>5</v>
      </c>
    </row>
    <row r="27" spans="1:7" ht="22.05" customHeight="1">
      <c r="A27" s="6" t="s">
        <v>14</v>
      </c>
      <c r="B27" s="21">
        <v>30</v>
      </c>
      <c r="C27" s="23">
        <v>30</v>
      </c>
      <c r="D27" s="21">
        <v>26</v>
      </c>
      <c r="E27" s="24">
        <f t="shared" si="0"/>
        <v>1</v>
      </c>
      <c r="F27" s="21">
        <v>23</v>
      </c>
      <c r="G27" s="22">
        <f t="shared" si="1"/>
        <v>7</v>
      </c>
    </row>
    <row r="28" spans="1:7" ht="22.05" customHeight="1">
      <c r="A28" s="6" t="s">
        <v>15</v>
      </c>
      <c r="B28" s="21">
        <v>10</v>
      </c>
      <c r="C28" s="23">
        <v>4</v>
      </c>
      <c r="D28" s="21">
        <v>4</v>
      </c>
      <c r="E28" s="24">
        <f t="shared" si="0"/>
        <v>2.5</v>
      </c>
      <c r="F28" s="21">
        <v>4</v>
      </c>
      <c r="G28" s="22">
        <f t="shared" si="1"/>
        <v>6</v>
      </c>
    </row>
    <row r="29" spans="1:7" s="15" customFormat="1" ht="22.05" customHeight="1" thickBot="1">
      <c r="A29" s="11" t="s">
        <v>32</v>
      </c>
      <c r="B29" s="12">
        <f>SUM(B3:B28)</f>
        <v>586</v>
      </c>
      <c r="C29" s="12">
        <f>SUM(C3:C28)</f>
        <v>875</v>
      </c>
      <c r="D29" s="13">
        <f>SUM(D3:D28)</f>
        <v>549</v>
      </c>
      <c r="E29" s="14">
        <f t="shared" si="0"/>
        <v>0.6697142857142857</v>
      </c>
      <c r="F29" s="13">
        <f>SUM(F3:F28)</f>
        <v>522</v>
      </c>
      <c r="G29" s="22">
        <f>+B29-F29</f>
        <v>64</v>
      </c>
    </row>
    <row r="30" spans="1:7" ht="22.05" customHeight="1" thickTop="1">
      <c r="A30" s="20" t="s">
        <v>35</v>
      </c>
      <c r="B30" s="20"/>
      <c r="C30" s="20"/>
      <c r="D30" s="20"/>
      <c r="E30" s="20"/>
      <c r="F30" s="20"/>
      <c r="G30" s="20"/>
    </row>
    <row r="31" ht="22.05" customHeight="1"/>
    <row r="32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</sheetData>
  <mergeCells count="4">
    <mergeCell ref="A1:G1"/>
    <mergeCell ref="C9:C12"/>
    <mergeCell ref="E9:E12"/>
    <mergeCell ref="A30:G3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</dc:creator>
  <cp:keywords/>
  <dc:description/>
  <cp:lastModifiedBy>user</cp:lastModifiedBy>
  <cp:lastPrinted>2014-07-15T02:10:28Z</cp:lastPrinted>
  <dcterms:created xsi:type="dcterms:W3CDTF">2003-03-25T08:00:11Z</dcterms:created>
  <dcterms:modified xsi:type="dcterms:W3CDTF">2014-09-19T06:45:15Z</dcterms:modified>
  <cp:category/>
  <cp:version/>
  <cp:contentType/>
  <cp:contentStatus/>
</cp:coreProperties>
</file>