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5" windowHeight="7716"/>
  </bookViews>
  <sheets>
    <sheet name="104-碩專" sheetId="5" r:id="rId1"/>
  </sheets>
  <calcPr calcId="15251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F29" i="5"/>
  <c r="D4" i="5" l="1"/>
  <c r="D5" i="5"/>
  <c r="D6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3" i="5"/>
  <c r="E29" i="5"/>
  <c r="C29" i="5" l="1"/>
  <c r="B29" i="5"/>
  <c r="D29" i="5" l="1"/>
  <c r="G29" i="5"/>
</calcChain>
</file>

<file path=xl/sharedStrings.xml><?xml version="1.0" encoding="utf-8"?>
<sst xmlns="http://schemas.openxmlformats.org/spreadsheetml/2006/main" count="35" uniqueCount="35">
  <si>
    <t>土木工程學系</t>
  </si>
  <si>
    <t>中國文學系</t>
  </si>
  <si>
    <t>化學工程學系</t>
  </si>
  <si>
    <t>水土保持學系</t>
  </si>
  <si>
    <t>台灣文學與跨國文化研究所</t>
  </si>
  <si>
    <t>生命科學碩士在職專班</t>
  </si>
  <si>
    <t>材料科學與工程學系</t>
  </si>
  <si>
    <t>食品暨應用生物科技學系</t>
  </si>
  <si>
    <t>高階經理人碩士在職專班企業管理組</t>
  </si>
  <si>
    <t>高階經理人碩士在職專班企業領袖組</t>
  </si>
  <si>
    <t>高階經理人碩士在職專班行銷組</t>
  </si>
  <si>
    <t>高階經理人碩士在職專班財務金融組</t>
  </si>
  <si>
    <t>高階經理人碩士在職專班會計資訊與管理組</t>
  </si>
  <si>
    <t>國家政策與公共事務研究所</t>
  </si>
  <si>
    <t>國際政治研究所</t>
  </si>
  <si>
    <t>資訊科學與工程學系</t>
  </si>
  <si>
    <t>資訊管理學系</t>
  </si>
  <si>
    <t>農業企業經營管理碩士在職專班</t>
  </si>
  <si>
    <t>電機工程學系</t>
  </si>
  <si>
    <t>精密工程研究所</t>
  </si>
  <si>
    <t>機械工程學系</t>
  </si>
  <si>
    <t>歷史學系</t>
  </si>
  <si>
    <t>應用經濟學系</t>
  </si>
  <si>
    <t>應用數學系</t>
  </si>
  <si>
    <t>環境工程學系</t>
  </si>
  <si>
    <t>小計</t>
    <phoneticPr fontId="4" type="noConversion"/>
  </si>
  <si>
    <t>核定名額</t>
    <phoneticPr fontId="8" type="noConversion"/>
  </si>
  <si>
    <t>報名人數</t>
    <phoneticPr fontId="8" type="noConversion"/>
  </si>
  <si>
    <t>錄取率%</t>
    <phoneticPr fontId="8" type="noConversion"/>
  </si>
  <si>
    <t>報到人數</t>
    <phoneticPr fontId="8" type="noConversion"/>
  </si>
  <si>
    <t>招生缺額</t>
    <phoneticPr fontId="8" type="noConversion"/>
  </si>
  <si>
    <t>國立中興大學104學年度碩士在職專班招生資訊統計</t>
    <phoneticPr fontId="7" type="noConversion"/>
  </si>
  <si>
    <t>招生系所(班)</t>
    <phoneticPr fontId="7" type="noConversion"/>
  </si>
  <si>
    <t>正取生人數</t>
    <phoneticPr fontId="8" type="noConversion"/>
  </si>
  <si>
    <t>法律學系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</si>
</sst>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11"/>
      <color rgb="FF00000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0" applyNumberFormat="0" applyFont="0" applyAlignment="0" applyProtection="0">
      <alignment vertical="center"/>
    </xf>
  </cellStyleXfs>
  <cellXfs count="27"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Normal" xfId="1"/>
    <cellStyle name="一般" xfId="0" builtinId="0"/>
    <cellStyle name="一般 2" xfId="42"/>
    <cellStyle name="中等" xfId="9" builtinId="28" customBuiltin="1"/>
    <cellStyle name="合計" xfId="17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 2" xfId="43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pane ySplit="2" topLeftCell="A3" activePane="bottomLeft" state="frozen"/>
      <selection pane="bottomLeft" activeCell="C14" sqref="C14"/>
    </sheetView>
  </sheetViews>
  <sheetFormatPr defaultColWidth="9" defaultRowHeight="14.95" x14ac:dyDescent="0.25"/>
  <cols>
    <col min="1" max="1" width="33.25" style="1" customWidth="1"/>
    <col min="2" max="2" width="10.625" style="2" customWidth="1"/>
    <col min="3" max="3" width="10.125" style="2" customWidth="1"/>
    <col min="4" max="4" width="9.125" style="17" customWidth="1"/>
    <col min="5" max="5" width="10.125" style="2" customWidth="1"/>
    <col min="6" max="6" width="10" style="2" customWidth="1"/>
    <col min="7" max="7" width="10.375" style="2" customWidth="1"/>
    <col min="8" max="16384" width="9" style="1"/>
  </cols>
  <sheetData>
    <row r="1" spans="1:7" ht="19.05" x14ac:dyDescent="0.25">
      <c r="A1" s="18" t="s">
        <v>31</v>
      </c>
      <c r="B1" s="19"/>
      <c r="C1" s="19"/>
      <c r="D1" s="19"/>
      <c r="E1" s="19"/>
      <c r="F1" s="19"/>
      <c r="G1" s="20"/>
    </row>
    <row r="2" spans="1:7" ht="17" x14ac:dyDescent="0.25">
      <c r="A2" s="11" t="s">
        <v>32</v>
      </c>
      <c r="B2" s="8" t="s">
        <v>26</v>
      </c>
      <c r="C2" s="8" t="s">
        <v>27</v>
      </c>
      <c r="D2" s="9" t="s">
        <v>28</v>
      </c>
      <c r="E2" s="8" t="s">
        <v>33</v>
      </c>
      <c r="F2" s="10" t="s">
        <v>29</v>
      </c>
      <c r="G2" s="12" t="s">
        <v>30</v>
      </c>
    </row>
    <row r="3" spans="1:7" x14ac:dyDescent="0.25">
      <c r="A3" s="6" t="s">
        <v>1</v>
      </c>
      <c r="B3" s="5">
        <v>20</v>
      </c>
      <c r="C3" s="3">
        <v>20</v>
      </c>
      <c r="D3" s="15">
        <f>B3/C3</f>
        <v>1</v>
      </c>
      <c r="E3" s="3">
        <v>16</v>
      </c>
      <c r="F3" s="3">
        <v>13</v>
      </c>
      <c r="G3" s="13">
        <f>B3-F3</f>
        <v>7</v>
      </c>
    </row>
    <row r="4" spans="1:7" x14ac:dyDescent="0.25">
      <c r="A4" s="6" t="s">
        <v>21</v>
      </c>
      <c r="B4" s="5">
        <v>13</v>
      </c>
      <c r="C4" s="3">
        <v>13</v>
      </c>
      <c r="D4" s="15">
        <f t="shared" ref="D4:D28" si="0">B4/C4</f>
        <v>1</v>
      </c>
      <c r="E4" s="3">
        <v>12</v>
      </c>
      <c r="F4" s="3">
        <v>11</v>
      </c>
      <c r="G4" s="13">
        <f t="shared" ref="G4:G29" si="1">B4-F4</f>
        <v>2</v>
      </c>
    </row>
    <row r="5" spans="1:7" x14ac:dyDescent="0.25">
      <c r="A5" s="6" t="s">
        <v>4</v>
      </c>
      <c r="B5" s="5">
        <v>18</v>
      </c>
      <c r="C5" s="3">
        <v>15</v>
      </c>
      <c r="D5" s="15">
        <f t="shared" si="0"/>
        <v>1.2</v>
      </c>
      <c r="E5" s="3">
        <v>15</v>
      </c>
      <c r="F5" s="3">
        <v>12</v>
      </c>
      <c r="G5" s="13">
        <f t="shared" si="1"/>
        <v>6</v>
      </c>
    </row>
    <row r="6" spans="1:7" x14ac:dyDescent="0.25">
      <c r="A6" s="6" t="s">
        <v>16</v>
      </c>
      <c r="B6" s="5">
        <v>19</v>
      </c>
      <c r="C6" s="3">
        <v>32</v>
      </c>
      <c r="D6" s="15">
        <f t="shared" si="0"/>
        <v>0.59375</v>
      </c>
      <c r="E6" s="3">
        <v>19</v>
      </c>
      <c r="F6" s="3">
        <v>19</v>
      </c>
      <c r="G6" s="13">
        <f t="shared" si="1"/>
        <v>0</v>
      </c>
    </row>
    <row r="7" spans="1:7" x14ac:dyDescent="0.25">
      <c r="A7" s="6" t="s">
        <v>8</v>
      </c>
      <c r="B7" s="5">
        <v>21</v>
      </c>
      <c r="C7" s="21">
        <v>176</v>
      </c>
      <c r="D7" s="24">
        <v>0.43</v>
      </c>
      <c r="E7" s="21">
        <v>76</v>
      </c>
      <c r="F7" s="3">
        <v>21</v>
      </c>
      <c r="G7" s="13">
        <f t="shared" si="1"/>
        <v>0</v>
      </c>
    </row>
    <row r="8" spans="1:7" x14ac:dyDescent="0.25">
      <c r="A8" s="6" t="s">
        <v>10</v>
      </c>
      <c r="B8" s="5">
        <v>18</v>
      </c>
      <c r="C8" s="22"/>
      <c r="D8" s="25"/>
      <c r="E8" s="22"/>
      <c r="F8" s="3">
        <v>18</v>
      </c>
      <c r="G8" s="13">
        <f t="shared" si="1"/>
        <v>0</v>
      </c>
    </row>
    <row r="9" spans="1:7" x14ac:dyDescent="0.25">
      <c r="A9" s="6" t="s">
        <v>11</v>
      </c>
      <c r="B9" s="5">
        <v>20</v>
      </c>
      <c r="C9" s="22"/>
      <c r="D9" s="25"/>
      <c r="E9" s="22"/>
      <c r="F9" s="3">
        <v>20</v>
      </c>
      <c r="G9" s="13">
        <f t="shared" si="1"/>
        <v>0</v>
      </c>
    </row>
    <row r="10" spans="1:7" ht="28.55" x14ac:dyDescent="0.25">
      <c r="A10" s="6" t="s">
        <v>12</v>
      </c>
      <c r="B10" s="5">
        <v>17</v>
      </c>
      <c r="C10" s="23"/>
      <c r="D10" s="26"/>
      <c r="E10" s="23"/>
      <c r="F10" s="3">
        <v>17</v>
      </c>
      <c r="G10" s="13">
        <f t="shared" si="1"/>
        <v>0</v>
      </c>
    </row>
    <row r="11" spans="1:7" x14ac:dyDescent="0.25">
      <c r="A11" s="6" t="s">
        <v>9</v>
      </c>
      <c r="B11" s="5">
        <v>20</v>
      </c>
      <c r="C11" s="3">
        <v>27</v>
      </c>
      <c r="D11" s="15">
        <f t="shared" si="0"/>
        <v>0.7407407407407407</v>
      </c>
      <c r="E11" s="3">
        <v>20</v>
      </c>
      <c r="F11" s="3">
        <v>20</v>
      </c>
      <c r="G11" s="13">
        <f t="shared" si="1"/>
        <v>0</v>
      </c>
    </row>
    <row r="12" spans="1:7" x14ac:dyDescent="0.25">
      <c r="A12" s="6" t="s">
        <v>34</v>
      </c>
      <c r="B12" s="5">
        <v>27</v>
      </c>
      <c r="C12" s="3">
        <v>73</v>
      </c>
      <c r="D12" s="15">
        <f t="shared" si="0"/>
        <v>0.36986301369863012</v>
      </c>
      <c r="E12" s="3">
        <v>27</v>
      </c>
      <c r="F12" s="3">
        <v>27</v>
      </c>
      <c r="G12" s="13">
        <f t="shared" si="1"/>
        <v>0</v>
      </c>
    </row>
    <row r="13" spans="1:7" x14ac:dyDescent="0.25">
      <c r="A13" s="6" t="s">
        <v>14</v>
      </c>
      <c r="B13" s="5">
        <v>30</v>
      </c>
      <c r="C13" s="3">
        <v>39</v>
      </c>
      <c r="D13" s="15">
        <f t="shared" si="0"/>
        <v>0.76923076923076927</v>
      </c>
      <c r="E13" s="3">
        <v>30</v>
      </c>
      <c r="F13" s="3">
        <v>30</v>
      </c>
      <c r="G13" s="13">
        <f t="shared" si="1"/>
        <v>0</v>
      </c>
    </row>
    <row r="14" spans="1:7" x14ac:dyDescent="0.25">
      <c r="A14" s="6" t="s">
        <v>13</v>
      </c>
      <c r="B14" s="5">
        <v>28</v>
      </c>
      <c r="C14" s="3">
        <v>42</v>
      </c>
      <c r="D14" s="15">
        <f t="shared" si="0"/>
        <v>0.66666666666666663</v>
      </c>
      <c r="E14" s="3">
        <v>28</v>
      </c>
      <c r="F14" s="3">
        <v>28</v>
      </c>
      <c r="G14" s="13">
        <f t="shared" si="1"/>
        <v>0</v>
      </c>
    </row>
    <row r="15" spans="1:7" x14ac:dyDescent="0.25">
      <c r="A15" s="6" t="s">
        <v>22</v>
      </c>
      <c r="B15" s="5">
        <v>15</v>
      </c>
      <c r="C15" s="3">
        <v>23</v>
      </c>
      <c r="D15" s="15">
        <f t="shared" si="0"/>
        <v>0.65217391304347827</v>
      </c>
      <c r="E15" s="3">
        <v>15</v>
      </c>
      <c r="F15" s="3">
        <v>15</v>
      </c>
      <c r="G15" s="13">
        <f t="shared" si="1"/>
        <v>0</v>
      </c>
    </row>
    <row r="16" spans="1:7" x14ac:dyDescent="0.25">
      <c r="A16" s="6" t="s">
        <v>3</v>
      </c>
      <c r="B16" s="5">
        <v>26</v>
      </c>
      <c r="C16" s="3">
        <v>27</v>
      </c>
      <c r="D16" s="15">
        <f t="shared" si="0"/>
        <v>0.96296296296296291</v>
      </c>
      <c r="E16" s="3">
        <v>25</v>
      </c>
      <c r="F16" s="3">
        <v>22</v>
      </c>
      <c r="G16" s="13">
        <f t="shared" si="1"/>
        <v>4</v>
      </c>
    </row>
    <row r="17" spans="1:7" x14ac:dyDescent="0.25">
      <c r="A17" s="6" t="s">
        <v>7</v>
      </c>
      <c r="B17" s="5">
        <v>20</v>
      </c>
      <c r="C17" s="3">
        <v>17</v>
      </c>
      <c r="D17" s="15">
        <f t="shared" si="0"/>
        <v>1.1764705882352942</v>
      </c>
      <c r="E17" s="3">
        <v>17</v>
      </c>
      <c r="F17" s="3">
        <v>15</v>
      </c>
      <c r="G17" s="13">
        <f t="shared" si="1"/>
        <v>5</v>
      </c>
    </row>
    <row r="18" spans="1:7" x14ac:dyDescent="0.25">
      <c r="A18" s="6" t="s">
        <v>17</v>
      </c>
      <c r="B18" s="5">
        <v>15</v>
      </c>
      <c r="C18" s="3">
        <v>27</v>
      </c>
      <c r="D18" s="15">
        <f t="shared" si="0"/>
        <v>0.55555555555555558</v>
      </c>
      <c r="E18" s="3">
        <v>15</v>
      </c>
      <c r="F18" s="3">
        <v>15</v>
      </c>
      <c r="G18" s="13">
        <f t="shared" si="1"/>
        <v>0</v>
      </c>
    </row>
    <row r="19" spans="1:7" x14ac:dyDescent="0.25">
      <c r="A19" s="6" t="s">
        <v>5</v>
      </c>
      <c r="B19" s="5">
        <v>30</v>
      </c>
      <c r="C19" s="3">
        <v>17</v>
      </c>
      <c r="D19" s="15">
        <f t="shared" si="0"/>
        <v>1.7647058823529411</v>
      </c>
      <c r="E19" s="3">
        <v>17</v>
      </c>
      <c r="F19" s="3">
        <v>16</v>
      </c>
      <c r="G19" s="13">
        <f t="shared" si="1"/>
        <v>14</v>
      </c>
    </row>
    <row r="20" spans="1:7" x14ac:dyDescent="0.25">
      <c r="A20" s="6" t="s">
        <v>23</v>
      </c>
      <c r="B20" s="5">
        <v>22</v>
      </c>
      <c r="C20" s="3">
        <v>17</v>
      </c>
      <c r="D20" s="15">
        <f t="shared" si="0"/>
        <v>1.2941176470588236</v>
      </c>
      <c r="E20" s="3">
        <v>16</v>
      </c>
      <c r="F20" s="3">
        <v>13</v>
      </c>
      <c r="G20" s="13">
        <f t="shared" si="1"/>
        <v>9</v>
      </c>
    </row>
    <row r="21" spans="1:7" x14ac:dyDescent="0.25">
      <c r="A21" s="6" t="s">
        <v>15</v>
      </c>
      <c r="B21" s="5">
        <v>30</v>
      </c>
      <c r="C21" s="3">
        <v>40</v>
      </c>
      <c r="D21" s="15">
        <f t="shared" si="0"/>
        <v>0.75</v>
      </c>
      <c r="E21" s="3">
        <v>30</v>
      </c>
      <c r="F21" s="3">
        <v>30</v>
      </c>
      <c r="G21" s="13">
        <f t="shared" si="1"/>
        <v>0</v>
      </c>
    </row>
    <row r="22" spans="1:7" x14ac:dyDescent="0.25">
      <c r="A22" s="6" t="s">
        <v>20</v>
      </c>
      <c r="B22" s="5">
        <v>30</v>
      </c>
      <c r="C22" s="3">
        <v>51</v>
      </c>
      <c r="D22" s="15">
        <f t="shared" si="0"/>
        <v>0.58823529411764708</v>
      </c>
      <c r="E22" s="3">
        <v>30</v>
      </c>
      <c r="F22" s="3">
        <v>29</v>
      </c>
      <c r="G22" s="13">
        <f t="shared" si="1"/>
        <v>1</v>
      </c>
    </row>
    <row r="23" spans="1:7" x14ac:dyDescent="0.25">
      <c r="A23" s="6" t="s">
        <v>0</v>
      </c>
      <c r="B23" s="5">
        <v>30</v>
      </c>
      <c r="C23" s="3">
        <v>30</v>
      </c>
      <c r="D23" s="15">
        <f t="shared" si="0"/>
        <v>1</v>
      </c>
      <c r="E23" s="3">
        <v>30</v>
      </c>
      <c r="F23" s="3">
        <v>28</v>
      </c>
      <c r="G23" s="13">
        <f t="shared" si="1"/>
        <v>2</v>
      </c>
    </row>
    <row r="24" spans="1:7" x14ac:dyDescent="0.25">
      <c r="A24" s="6" t="s">
        <v>24</v>
      </c>
      <c r="B24" s="5">
        <v>30</v>
      </c>
      <c r="C24" s="3">
        <v>47</v>
      </c>
      <c r="D24" s="15">
        <f t="shared" si="0"/>
        <v>0.63829787234042556</v>
      </c>
      <c r="E24" s="3">
        <v>30</v>
      </c>
      <c r="F24" s="3">
        <v>30</v>
      </c>
      <c r="G24" s="13">
        <f t="shared" si="1"/>
        <v>0</v>
      </c>
    </row>
    <row r="25" spans="1:7" x14ac:dyDescent="0.25">
      <c r="A25" s="6" t="s">
        <v>18</v>
      </c>
      <c r="B25" s="5">
        <v>30</v>
      </c>
      <c r="C25" s="3">
        <v>46</v>
      </c>
      <c r="D25" s="15">
        <f t="shared" si="0"/>
        <v>0.65217391304347827</v>
      </c>
      <c r="E25" s="3">
        <v>30</v>
      </c>
      <c r="F25" s="3">
        <v>30</v>
      </c>
      <c r="G25" s="13">
        <f t="shared" si="1"/>
        <v>0</v>
      </c>
    </row>
    <row r="26" spans="1:7" x14ac:dyDescent="0.25">
      <c r="A26" s="6" t="s">
        <v>2</v>
      </c>
      <c r="B26" s="5">
        <v>17</v>
      </c>
      <c r="C26" s="3">
        <v>30</v>
      </c>
      <c r="D26" s="15">
        <f t="shared" si="0"/>
        <v>0.56666666666666665</v>
      </c>
      <c r="E26" s="3">
        <v>17</v>
      </c>
      <c r="F26" s="3">
        <v>17</v>
      </c>
      <c r="G26" s="13">
        <f t="shared" si="1"/>
        <v>0</v>
      </c>
    </row>
    <row r="27" spans="1:7" x14ac:dyDescent="0.25">
      <c r="A27" s="6" t="s">
        <v>6</v>
      </c>
      <c r="B27" s="5">
        <v>30</v>
      </c>
      <c r="C27" s="3">
        <v>50</v>
      </c>
      <c r="D27" s="15">
        <f t="shared" si="0"/>
        <v>0.6</v>
      </c>
      <c r="E27" s="3">
        <v>30</v>
      </c>
      <c r="F27" s="3">
        <v>30</v>
      </c>
      <c r="G27" s="13">
        <f t="shared" si="1"/>
        <v>0</v>
      </c>
    </row>
    <row r="28" spans="1:7" x14ac:dyDescent="0.25">
      <c r="A28" s="6" t="s">
        <v>19</v>
      </c>
      <c r="B28" s="5">
        <v>10</v>
      </c>
      <c r="C28" s="3">
        <v>30</v>
      </c>
      <c r="D28" s="15">
        <f t="shared" si="0"/>
        <v>0.33333333333333331</v>
      </c>
      <c r="E28" s="3">
        <v>10</v>
      </c>
      <c r="F28" s="3">
        <v>10</v>
      </c>
      <c r="G28" s="13">
        <f t="shared" si="1"/>
        <v>0</v>
      </c>
    </row>
    <row r="29" spans="1:7" ht="15.65" thickBot="1" x14ac:dyDescent="0.3">
      <c r="A29" s="7" t="s">
        <v>25</v>
      </c>
      <c r="B29" s="4">
        <f>SUM(B3:B28)</f>
        <v>586</v>
      </c>
      <c r="C29" s="4">
        <f>SUM(C3:C28)</f>
        <v>889</v>
      </c>
      <c r="D29" s="16">
        <f>B29/C29</f>
        <v>0.65916760404949382</v>
      </c>
      <c r="E29" s="4">
        <f>SUM(E3:E28)</f>
        <v>555</v>
      </c>
      <c r="F29" s="4">
        <f>SUM(F3:F28)</f>
        <v>536</v>
      </c>
      <c r="G29" s="14">
        <f t="shared" si="1"/>
        <v>50</v>
      </c>
    </row>
    <row r="30" spans="1:7" ht="22.95" customHeight="1" x14ac:dyDescent="0.25"/>
  </sheetData>
  <mergeCells count="4">
    <mergeCell ref="A1:G1"/>
    <mergeCell ref="C7:C10"/>
    <mergeCell ref="E7:E10"/>
    <mergeCell ref="D7:D10"/>
  </mergeCells>
  <phoneticPr fontId="4" type="noConversion"/>
  <printOptions horizontalCentered="1"/>
  <pageMargins left="0.31496062992125984" right="0.43307086614173229" top="0.59055118110236227" bottom="0.55118110236220474" header="0.19685039370078741" footer="0.1968503937007874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104-碩專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2015-06-08T02:31:39Z</cp:lastPrinted>
  <dcterms:created xsi:type="dcterms:W3CDTF">2014-06-18T08:10:10Z</dcterms:created>
  <dcterms:modified xsi:type="dcterms:W3CDTF">2015-10-16T00:58:42Z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